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Presupuesto de gastos del hogar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'Presupuesto de gastos del hogar'!$A$1:$E$85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7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3"/>
      <sz val="10"/>
    </font>
    <font>
      <name val="Century Gothic"/>
      <family val="1"/>
      <color theme="1"/>
      <sz val="10"/>
    </font>
    <font>
      <name val="Century Gothic"/>
      <family val="1"/>
      <color theme="0"/>
      <sz val="10"/>
    </font>
    <font>
      <name val="Century Gothic"/>
      <family val="1"/>
      <color theme="10"/>
      <sz val="10"/>
      <u val="single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b val="1"/>
      <color rgb="FF00000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1" fillId="0" borderId="0"/>
    <xf numFmtId="44" fontId="1" fillId="0" borderId="0"/>
    <xf numFmtId="0" fontId="2" fillId="0" borderId="0"/>
    <xf numFmtId="0" fontId="12" fillId="0" borderId="0"/>
    <xf numFmtId="0" fontId="15" fillId="0" borderId="0"/>
  </cellStyleXfs>
  <cellXfs count="54">
    <xf numFmtId="0" fontId="0" fillId="0" borderId="0" pivotButton="0" quotePrefix="0" xfId="0"/>
    <xf numFmtId="0" fontId="3" fillId="2" borderId="0" applyAlignment="1" pivotButton="0" quotePrefix="0" xfId="0">
      <alignment wrapText="1"/>
    </xf>
    <xf numFmtId="0" fontId="4" fillId="0" borderId="0" applyAlignment="1" pivotButton="0" quotePrefix="0" xfId="0">
      <alignment wrapText="1"/>
    </xf>
    <xf numFmtId="0" fontId="4" fillId="0" borderId="0" applyAlignment="1" pivotButton="0" quotePrefix="0" xfId="0">
      <alignment wrapText="1"/>
    </xf>
    <xf numFmtId="0" fontId="9" fillId="2" borderId="0" applyAlignment="1" pivotButton="0" quotePrefix="0" xfId="0">
      <alignment vertical="center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164" fontId="4" fillId="3" borderId="2" applyAlignment="1" pivotButton="0" quotePrefix="0" xfId="1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6" fillId="2" borderId="0" applyAlignment="1" pivotButton="0" quotePrefix="0" xfId="2">
      <alignment horizontal="left" vertical="center" wrapText="1" indent="1"/>
    </xf>
    <xf numFmtId="0" fontId="10" fillId="7" borderId="2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4" fillId="0" borderId="0" pivotButton="0" quotePrefix="0" xfId="0"/>
    <xf numFmtId="164" fontId="4" fillId="5" borderId="0" applyAlignment="1" pivotButton="0" quotePrefix="0" xfId="1">
      <alignment horizontal="left" vertical="center" wrapText="1" indent="1"/>
    </xf>
    <xf numFmtId="164" fontId="7" fillId="6" borderId="0" applyAlignment="1" pivotButton="0" quotePrefix="0" xfId="1">
      <alignment horizontal="left" vertical="center" wrapText="1" indent="1"/>
    </xf>
    <xf numFmtId="0" fontId="10" fillId="7" borderId="3" applyAlignment="1" pivotButton="0" quotePrefix="0" xfId="0">
      <alignment horizontal="left" vertical="center" wrapText="1" indent="1"/>
    </xf>
    <xf numFmtId="0" fontId="4" fillId="5" borderId="4" applyAlignment="1" pivotButton="0" quotePrefix="0" xfId="0">
      <alignment horizontal="left" vertical="center" wrapText="1" indent="1"/>
    </xf>
    <xf numFmtId="0" fontId="4" fillId="5" borderId="0" applyAlignment="1" pivotButton="0" quotePrefix="0" xfId="0">
      <alignment horizontal="left" vertical="center" wrapText="1" indent="1"/>
    </xf>
    <xf numFmtId="0" fontId="4" fillId="5" borderId="5" applyAlignment="1" pivotButton="0" quotePrefix="0" xfId="0">
      <alignment horizontal="left" vertical="center" wrapText="1" indent="1"/>
    </xf>
    <xf numFmtId="164" fontId="4" fillId="5" borderId="5" applyAlignment="1" pivotButton="0" quotePrefix="0" xfId="0">
      <alignment horizontal="left" vertical="center" wrapText="1" indent="1"/>
    </xf>
    <xf numFmtId="0" fontId="10" fillId="4" borderId="6" applyAlignment="1" pivotButton="0" quotePrefix="0" xfId="0">
      <alignment horizontal="left" vertical="center" wrapText="1" indent="1"/>
    </xf>
    <xf numFmtId="0" fontId="5" fillId="4" borderId="7" applyAlignment="1" pivotButton="0" quotePrefix="0" xfId="0">
      <alignment horizontal="left" vertical="center" wrapText="1" indent="1"/>
    </xf>
    <xf numFmtId="0" fontId="5" fillId="4" borderId="8" applyAlignment="1" pivotButton="0" quotePrefix="0" xfId="0">
      <alignment horizontal="left" vertical="center" wrapText="1" indent="1"/>
    </xf>
    <xf numFmtId="0" fontId="7" fillId="6" borderId="6" applyAlignment="1" pivotButton="0" quotePrefix="0" xfId="0">
      <alignment horizontal="left" vertical="center" wrapText="1" indent="1"/>
    </xf>
    <xf numFmtId="164" fontId="7" fillId="6" borderId="7" applyAlignment="1" pivotButton="0" quotePrefix="0" xfId="1">
      <alignment horizontal="left" vertical="center" wrapText="1" indent="1"/>
    </xf>
    <xf numFmtId="0" fontId="7" fillId="6" borderId="8" applyAlignment="1" pivotButton="0" quotePrefix="0" xfId="0">
      <alignment horizontal="left" vertical="center" wrapText="1" indent="1"/>
    </xf>
    <xf numFmtId="0" fontId="7" fillId="5" borderId="4" applyAlignment="1" pivotButton="0" quotePrefix="0" xfId="0">
      <alignment horizontal="left" vertical="center" wrapText="1" indent="1"/>
    </xf>
    <xf numFmtId="0" fontId="7" fillId="5" borderId="0" applyAlignment="1" pivotButton="0" quotePrefix="0" xfId="0">
      <alignment horizontal="left" vertical="center" wrapText="1" indent="1"/>
    </xf>
    <xf numFmtId="0" fontId="7" fillId="5" borderId="5" applyAlignment="1" pivotButton="0" quotePrefix="0" xfId="0">
      <alignment horizontal="left" vertical="center" wrapText="1" indent="1"/>
    </xf>
    <xf numFmtId="164" fontId="11" fillId="10" borderId="0" applyAlignment="1" pivotButton="0" quotePrefix="0" xfId="0">
      <alignment horizontal="left" vertical="center" wrapText="1" indent="1"/>
    </xf>
    <xf numFmtId="164" fontId="7" fillId="6" borderId="0" applyAlignment="1" pivotButton="0" quotePrefix="0" xfId="0">
      <alignment horizontal="left" vertical="center" wrapText="1" indent="1"/>
    </xf>
    <xf numFmtId="0" fontId="8" fillId="9" borderId="0" applyAlignment="1" pivotButton="0" quotePrefix="0" xfId="0">
      <alignment horizontal="left" vertical="center" wrapText="1" indent="1"/>
    </xf>
    <xf numFmtId="164" fontId="7" fillId="6" borderId="0" applyAlignment="1" pivotButton="0" quotePrefix="0" xfId="1">
      <alignment horizontal="left" vertical="center" wrapText="1" indent="1"/>
    </xf>
    <xf numFmtId="0" fontId="10" fillId="4" borderId="7" applyAlignment="1" pivotButton="0" quotePrefix="0" xfId="0">
      <alignment horizontal="left" vertical="center" wrapText="1" indent="1"/>
    </xf>
    <xf numFmtId="0" fontId="10" fillId="4" borderId="8" applyAlignment="1" pivotButton="0" quotePrefix="0" xfId="0">
      <alignment horizontal="left" vertical="center" wrapText="1" indent="1"/>
    </xf>
    <xf numFmtId="0" fontId="10" fillId="7" borderId="6" applyAlignment="1" pivotButton="0" quotePrefix="0" xfId="0">
      <alignment horizontal="left" vertical="center" wrapText="1" indent="1"/>
    </xf>
    <xf numFmtId="164" fontId="10" fillId="7" borderId="7" applyAlignment="1" pivotButton="0" quotePrefix="0" xfId="1">
      <alignment horizontal="left" vertical="center" wrapText="1" indent="1"/>
    </xf>
    <xf numFmtId="0" fontId="10" fillId="7" borderId="8" applyAlignment="1" pivotButton="0" quotePrefix="0" xfId="0">
      <alignment horizontal="left" vertical="center" wrapText="1" indent="1"/>
    </xf>
    <xf numFmtId="0" fontId="12" fillId="0" borderId="0" pivotButton="0" quotePrefix="0" xfId="3"/>
    <xf numFmtId="0" fontId="13" fillId="0" borderId="9" applyAlignment="1" pivotButton="0" quotePrefix="0" xfId="3">
      <alignment horizontal="left" vertical="center" wrapText="1" indent="2"/>
    </xf>
    <xf numFmtId="0" fontId="14" fillId="8" borderId="0" applyAlignment="1" pivotButton="0" quotePrefix="0" xfId="2">
      <alignment horizontal="center" vertical="center"/>
    </xf>
    <xf numFmtId="0" fontId="14" fillId="0" borderId="0" pivotButton="0" quotePrefix="0" xfId="2"/>
    <xf numFmtId="164" fontId="4" fillId="3" borderId="2" applyAlignment="1" pivotButton="0" quotePrefix="0" xfId="1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4" fillId="5" borderId="5" applyAlignment="1" pivotButton="0" quotePrefix="0" xfId="0">
      <alignment horizontal="left" vertical="center" wrapText="1" indent="1"/>
    </xf>
    <xf numFmtId="164" fontId="7" fillId="6" borderId="7" applyAlignment="1" pivotButton="0" quotePrefix="0" xfId="1">
      <alignment horizontal="left" vertical="center" wrapText="1" indent="1"/>
    </xf>
    <xf numFmtId="164" fontId="11" fillId="10" borderId="0" applyAlignment="1" pivotButton="0" quotePrefix="0" xfId="0">
      <alignment horizontal="left" vertical="center" wrapText="1" indent="1"/>
    </xf>
    <xf numFmtId="164" fontId="7" fillId="6" borderId="0" applyAlignment="1" pivotButton="0" quotePrefix="0" xfId="0">
      <alignment horizontal="left" vertical="center" wrapText="1" indent="1"/>
    </xf>
    <xf numFmtId="164" fontId="7" fillId="6" borderId="0" applyAlignment="1" pivotButton="0" quotePrefix="0" xfId="1">
      <alignment horizontal="left" vertical="center" wrapText="1" indent="1"/>
    </xf>
    <xf numFmtId="164" fontId="4" fillId="5" borderId="0" applyAlignment="1" pivotButton="0" quotePrefix="0" xfId="1">
      <alignment horizontal="left" vertical="center" wrapText="1" indent="1"/>
    </xf>
    <xf numFmtId="164" fontId="10" fillId="7" borderId="7" applyAlignment="1" pivotButton="0" quotePrefix="0" xfId="1">
      <alignment horizontal="left" vertical="center" wrapText="1" indent="1"/>
    </xf>
    <xf numFmtId="0" fontId="16" fillId="11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dxfs count="3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strike val="0"/>
        <color theme="6" tint="-0.249977111117893"/>
      </font>
      <fill>
        <patternFill patternType="solid">
          <fgColor indexed="64"/>
          <bgColor theme="4" tint="0.7999816888943144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www.smartsheet.com/try-it?trp=8526&amp;lpv=exceltop" TargetMode="External" Id="rId1"/><Relationship Type="http://schemas.openxmlformats.org/officeDocument/2006/relationships/hyperlink" Target="https://es.smartsheet.com/try-it?trp=27021&amp;utm_language=ES&amp;utm_source=integrated+content&amp;utm_campaign=/top-excel-budget-templates&amp;utm_medium=ic+household+expense+budget+template+27021+es&amp;lpa=ic+household+expense+budget+template+27021+es&amp;lx=pQhW3PqqrwhJVef8td3gUgBAgeTPLDIL8TQRu558b7w" TargetMode="External" Id="rId2"/></Relationships>
</file>

<file path=xl/worksheets/sheet1.xml><?xml version="1.0" encoding="utf-8"?>
<worksheet xmlns="http://schemas.openxmlformats.org/spreadsheetml/2006/main">
  <sheetPr codeName="Sheet1">
    <tabColor theme="0" tint="-0.499984740745262"/>
    <outlinePr summaryBelow="1" summaryRight="1"/>
    <pageSetUpPr fitToPage="1"/>
  </sheetPr>
  <dimension ref="A1:P87"/>
  <sheetViews>
    <sheetView showGridLines="0" tabSelected="1" workbookViewId="0">
      <pane ySplit="1" topLeftCell="A2" activePane="bottomLeft" state="frozen"/>
      <selection pane="bottomLeft" activeCell="B87" sqref="B87:E87"/>
    </sheetView>
  </sheetViews>
  <sheetFormatPr baseColWidth="8" defaultColWidth="10.796875" defaultRowHeight="13.2"/>
  <cols>
    <col width="3.296875" customWidth="1" style="3" min="1" max="1"/>
    <col width="100.796875" customWidth="1" style="3" min="2" max="2"/>
    <col width="30.796875" customWidth="1" style="3" min="3" max="4"/>
    <col width="20.796875" customWidth="1" style="3" min="5" max="5"/>
    <col width="3.296875" customWidth="1" style="3" min="6" max="6"/>
    <col width="10.796875" customWidth="1" style="3" min="7" max="16384"/>
  </cols>
  <sheetData>
    <row r="1" ht="49.95" customHeight="1" s="13">
      <c r="B1" s="4" t="inlineStr">
        <is>
          <t>PLANTILLA DE PRESUPUESTO DE GASTOS DEL HOGAR</t>
        </is>
      </c>
      <c r="C1" s="1" t="n"/>
      <c r="D1" s="1" t="n"/>
      <c r="E1" s="1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</row>
    <row r="2" ht="16.95" customFormat="1" customHeight="1" s="7">
      <c r="B2" s="5" t="inlineStr">
        <is>
          <t>RESUMEN</t>
        </is>
      </c>
      <c r="C2" s="12" t="inlineStr">
        <is>
          <t>PRESUPUESTO</t>
        </is>
      </c>
      <c r="D2" s="12" t="inlineStr">
        <is>
          <t>REAL</t>
        </is>
      </c>
      <c r="E2" s="12" t="inlineStr">
        <is>
          <t>EQUILIBRAR</t>
        </is>
      </c>
      <c r="F2" s="5" t="n"/>
      <c r="G2" s="5" t="n"/>
      <c r="H2" s="5" t="n"/>
      <c r="I2" s="5" t="n"/>
      <c r="J2" s="5" t="n"/>
      <c r="K2" s="7" t="n"/>
      <c r="L2" s="7" t="n"/>
      <c r="M2" s="7" t="n"/>
      <c r="N2" s="7" t="n"/>
    </row>
    <row r="3" ht="16.95" customFormat="1" customHeight="1" s="7">
      <c r="B3" s="7" t="inlineStr">
        <is>
          <t>Ingresos totales</t>
        </is>
      </c>
      <c r="C3" s="44">
        <f>C17</f>
        <v/>
      </c>
      <c r="D3" s="44">
        <f>D17</f>
        <v/>
      </c>
      <c r="E3" s="44">
        <f>C3-D3</f>
        <v/>
      </c>
      <c r="F3" s="5" t="n"/>
      <c r="G3" s="5" t="n"/>
      <c r="H3" s="5" t="n"/>
      <c r="I3" s="5" t="n"/>
      <c r="J3" s="5" t="n"/>
      <c r="K3" s="7" t="n"/>
      <c r="L3" s="7" t="n"/>
      <c r="M3" s="7" t="n"/>
      <c r="N3" s="7" t="n"/>
    </row>
    <row r="4" ht="16.95" customFormat="1" customHeight="1" s="7">
      <c r="B4" s="7" t="inlineStr">
        <is>
          <t>Gastos totales</t>
        </is>
      </c>
      <c r="C4" s="44">
        <f>SUM(C44,C52,C61,C67+C75,C83)</f>
        <v/>
      </c>
      <c r="D4" s="44">
        <f>SUM(D44,D52,D61,D67+D75,D83)</f>
        <v/>
      </c>
      <c r="E4" s="44">
        <f>C4-D4</f>
        <v/>
      </c>
      <c r="F4" s="5" t="n"/>
      <c r="G4" s="5" t="n"/>
      <c r="H4" s="5" t="n"/>
      <c r="I4" s="5" t="n"/>
      <c r="J4" s="5" t="n"/>
      <c r="K4" s="7" t="n"/>
      <c r="L4" s="7" t="n"/>
      <c r="M4" s="7" t="n"/>
      <c r="N4" s="7" t="n"/>
    </row>
    <row r="5" ht="10.95" customFormat="1" customHeight="1" s="7">
      <c r="B5" s="5" t="n"/>
      <c r="C5" s="5" t="n"/>
      <c r="D5" s="5" t="n"/>
      <c r="E5" s="5" t="n"/>
      <c r="F5" s="5" t="n"/>
      <c r="G5" s="5" t="n"/>
      <c r="H5" s="5" t="n"/>
      <c r="I5" s="5" t="n"/>
      <c r="J5" s="5" t="n"/>
      <c r="K5" s="7" t="n"/>
      <c r="L5" s="7" t="n"/>
      <c r="M5" s="7" t="n"/>
      <c r="N5" s="7" t="n"/>
    </row>
    <row r="6" ht="16.95" customFormat="1" customHeight="1" s="7">
      <c r="C6" s="17" t="inlineStr">
        <is>
          <t>PRESUPUESTO</t>
        </is>
      </c>
      <c r="D6" s="17" t="inlineStr">
        <is>
          <t>REAL</t>
        </is>
      </c>
      <c r="E6" s="17" t="inlineStr">
        <is>
          <t>BAJO/ENCIMA</t>
        </is>
      </c>
      <c r="F6" s="5" t="n"/>
      <c r="G6" s="5" t="n"/>
      <c r="H6" s="5" t="n"/>
      <c r="I6" s="5" t="n"/>
      <c r="J6" s="5" t="n"/>
      <c r="K6" s="7" t="n"/>
      <c r="L6" s="7" t="n"/>
      <c r="M6" s="7" t="n"/>
      <c r="N6" s="7" t="n"/>
    </row>
    <row r="7" ht="16.95" customFormat="1" customHeight="1" s="7">
      <c r="B7" s="22" t="inlineStr">
        <is>
          <t>INGRESOS (Mensuales)</t>
        </is>
      </c>
      <c r="C7" s="23" t="n"/>
      <c r="D7" s="23" t="n"/>
      <c r="E7" s="24" t="n"/>
      <c r="F7" s="5" t="n"/>
      <c r="G7" s="5" t="n"/>
      <c r="H7" s="5" t="n"/>
      <c r="I7" s="5" t="n"/>
      <c r="J7" s="5" t="n"/>
      <c r="K7" s="7" t="n"/>
      <c r="L7" s="7" t="n"/>
      <c r="M7" s="7" t="n"/>
      <c r="N7" s="7" t="n"/>
    </row>
    <row r="8" ht="16.95" customFormat="1" customHeight="1" s="7">
      <c r="B8" s="18" t="n"/>
      <c r="C8" s="19" t="n"/>
      <c r="D8" s="19" t="n"/>
      <c r="E8" s="20" t="n"/>
      <c r="F8" s="5" t="n"/>
      <c r="G8" s="5" t="n"/>
      <c r="H8" s="5" t="n"/>
      <c r="I8" s="5" t="n"/>
      <c r="J8" s="5" t="n"/>
      <c r="K8" s="7" t="n"/>
      <c r="L8" s="7" t="n"/>
      <c r="M8" s="7" t="n"/>
      <c r="N8" s="7" t="n"/>
    </row>
    <row r="9" ht="16.95" customFormat="1" customHeight="1" s="7">
      <c r="B9" s="18" t="inlineStr">
        <is>
          <t>Salario/Salarios</t>
        </is>
      </c>
      <c r="C9" s="45" t="n">
        <v>5987</v>
      </c>
      <c r="D9" s="10" t="n">
        <v>6000</v>
      </c>
      <c r="E9" s="46">
        <f>D9-C9</f>
        <v/>
      </c>
      <c r="F9" s="5" t="n"/>
      <c r="G9" s="5" t="n"/>
      <c r="H9" s="5" t="n"/>
      <c r="I9" s="11" t="inlineStr">
        <is>
          <t>https://www.smartsheet.com/try-it?trp=8526&amp;lpv=exceltop</t>
        </is>
      </c>
      <c r="J9" s="5" t="n"/>
      <c r="K9" s="7" t="n"/>
      <c r="L9" s="7" t="n"/>
      <c r="M9" s="7" t="n"/>
      <c r="N9" s="7" t="n"/>
    </row>
    <row r="10" ht="16.95" customFormat="1" customHeight="1" s="7">
      <c r="B10" s="18" t="inlineStr">
        <is>
          <t>Ingresos por intereses</t>
        </is>
      </c>
      <c r="C10" s="45" t="n">
        <v>200</v>
      </c>
      <c r="D10" s="10" t="n">
        <v>150</v>
      </c>
      <c r="E10" s="46">
        <f>D10-C10</f>
        <v/>
      </c>
      <c r="F10" s="5" t="n"/>
      <c r="G10" s="5" t="n"/>
      <c r="H10" s="5" t="n"/>
      <c r="I10" s="5" t="n"/>
      <c r="J10" s="5" t="n"/>
      <c r="K10" s="7" t="n"/>
      <c r="L10" s="7" t="n"/>
      <c r="M10" s="7" t="n"/>
      <c r="N10" s="7" t="n"/>
    </row>
    <row r="11" ht="16.95" customFormat="1" customHeight="1" s="7">
      <c r="B11" s="18" t="inlineStr">
        <is>
          <t>Dividendos</t>
        </is>
      </c>
      <c r="C11" s="45" t="n">
        <v>100</v>
      </c>
      <c r="D11" s="10" t="n">
        <v>100</v>
      </c>
      <c r="E11" s="46">
        <f>D11-C11</f>
        <v/>
      </c>
      <c r="F11" s="5" t="n"/>
      <c r="G11" s="5" t="n"/>
      <c r="H11" s="5" t="n"/>
      <c r="I11" s="5" t="n"/>
      <c r="J11" s="5" t="n"/>
      <c r="K11" s="7" t="n"/>
      <c r="L11" s="7" t="n"/>
      <c r="M11" s="7" t="n"/>
      <c r="N11" s="7" t="n"/>
    </row>
    <row r="12" ht="16.95" customFormat="1" customHeight="1" s="7">
      <c r="B12" s="18" t="inlineStr">
        <is>
          <t>Reembolsos/Reembolsos</t>
        </is>
      </c>
      <c r="C12" s="45" t="n">
        <v>55</v>
      </c>
      <c r="D12" s="10" t="n">
        <v>20</v>
      </c>
      <c r="E12" s="46">
        <f>D12-C12</f>
        <v/>
      </c>
      <c r="F12" s="5" t="n"/>
      <c r="G12" s="5" t="n"/>
      <c r="H12" s="5" t="n"/>
      <c r="I12" s="5" t="n"/>
      <c r="J12" s="5" t="n"/>
      <c r="K12" s="7" t="n"/>
      <c r="L12" s="7" t="n"/>
      <c r="M12" s="7" t="n"/>
      <c r="N12" s="7" t="n"/>
    </row>
    <row r="13" ht="16.95" customFormat="1" customHeight="1" s="7">
      <c r="B13" s="18" t="inlineStr">
        <is>
          <t>Negocio</t>
        </is>
      </c>
      <c r="C13" s="45" t="n">
        <v>500</v>
      </c>
      <c r="D13" s="10" t="n">
        <v>500</v>
      </c>
      <c r="E13" s="46">
        <f>D13-C13</f>
        <v/>
      </c>
      <c r="F13" s="5" t="n"/>
      <c r="G13" s="5" t="n"/>
      <c r="H13" s="5" t="n"/>
      <c r="I13" s="5" t="n"/>
      <c r="J13" s="5" t="n"/>
      <c r="K13" s="7" t="n"/>
      <c r="L13" s="7" t="n"/>
      <c r="M13" s="7" t="n"/>
      <c r="N13" s="7" t="n"/>
    </row>
    <row r="14" ht="16.95" customFormat="1" customHeight="1" s="7">
      <c r="B14" s="18" t="inlineStr">
        <is>
          <t>Pensión</t>
        </is>
      </c>
      <c r="C14" s="45" t="n">
        <v>300</v>
      </c>
      <c r="D14" s="10" t="n">
        <v>200</v>
      </c>
      <c r="E14" s="46">
        <f>D14-C14</f>
        <v/>
      </c>
      <c r="F14" s="5" t="n"/>
      <c r="G14" s="5" t="n"/>
      <c r="H14" s="5" t="n"/>
      <c r="I14" s="5" t="n"/>
      <c r="J14" s="5" t="n"/>
      <c r="K14" s="7" t="n"/>
      <c r="L14" s="7" t="n"/>
      <c r="M14" s="7" t="n"/>
      <c r="N14" s="7" t="n"/>
    </row>
    <row r="15" ht="16.95" customFormat="1" customHeight="1" s="7">
      <c r="B15" s="18" t="inlineStr">
        <is>
          <t>Misc.</t>
        </is>
      </c>
      <c r="C15" s="45" t="n">
        <v>115</v>
      </c>
      <c r="D15" s="10" t="n">
        <v>50</v>
      </c>
      <c r="E15" s="46">
        <f>D15-C15</f>
        <v/>
      </c>
      <c r="F15" s="5" t="n"/>
      <c r="G15" s="5" t="n"/>
      <c r="H15" s="5" t="n"/>
      <c r="I15" s="5" t="n"/>
      <c r="J15" s="5" t="n"/>
      <c r="K15" s="7" t="n"/>
      <c r="L15" s="7" t="n"/>
      <c r="M15" s="7" t="n"/>
      <c r="N15" s="7" t="n"/>
    </row>
    <row r="16" ht="16.95" customFormat="1" customHeight="1" s="7">
      <c r="B16" s="18" t="n"/>
      <c r="C16" s="19" t="n"/>
      <c r="D16" s="19" t="n"/>
      <c r="E16" s="20" t="n"/>
      <c r="F16" s="5" t="n"/>
      <c r="G16" s="5" t="n"/>
      <c r="H16" s="5" t="n"/>
      <c r="I16" s="5" t="n"/>
      <c r="J16" s="5" t="n"/>
      <c r="K16" s="7" t="n"/>
      <c r="L16" s="7" t="n"/>
      <c r="M16" s="7" t="n"/>
      <c r="N16" s="7" t="n"/>
    </row>
    <row r="17" ht="16.95" customFormat="1" customHeight="1" s="7">
      <c r="B17" s="25" t="inlineStr">
        <is>
          <t>TOTAL</t>
        </is>
      </c>
      <c r="C17" s="47">
        <f>SUM(C9:C15)</f>
        <v/>
      </c>
      <c r="D17" s="47">
        <f>SUM(D9:D15)</f>
        <v/>
      </c>
      <c r="E17" s="27" t="n"/>
      <c r="F17" s="5" t="n"/>
      <c r="G17" s="5" t="n"/>
      <c r="H17" s="5" t="n"/>
      <c r="I17" s="5" t="n"/>
      <c r="J17" s="5" t="n"/>
      <c r="K17" s="7" t="n"/>
      <c r="L17" s="7" t="n"/>
      <c r="M17" s="7" t="n"/>
      <c r="N17" s="7" t="n"/>
    </row>
    <row r="18" ht="10.95" customFormat="1" customHeight="1" s="7">
      <c r="B18" s="5" t="n"/>
      <c r="C18" s="5" t="n"/>
      <c r="D18" s="5" t="n"/>
      <c r="E18" s="5" t="n"/>
      <c r="F18" s="5" t="n"/>
      <c r="G18" s="5" t="n"/>
      <c r="H18" s="5" t="n"/>
      <c r="I18" s="5" t="n"/>
      <c r="J18" s="5" t="n"/>
      <c r="K18" s="7" t="n"/>
      <c r="L18" s="7" t="n"/>
      <c r="M18" s="7" t="n"/>
      <c r="N18" s="7" t="n"/>
    </row>
    <row r="19" ht="16.95" customFormat="1" customHeight="1" s="7">
      <c r="B19" s="22" t="inlineStr">
        <is>
          <t>AHORRO (Mensual)</t>
        </is>
      </c>
      <c r="C19" s="23" t="n"/>
      <c r="D19" s="23" t="n"/>
      <c r="E19" s="24" t="n"/>
      <c r="F19" s="5" t="n"/>
      <c r="G19" s="5" t="n"/>
      <c r="H19" s="5" t="n"/>
      <c r="I19" s="5" t="n"/>
      <c r="J19" s="5" t="n"/>
      <c r="K19" s="7" t="n"/>
      <c r="L19" s="7" t="n"/>
      <c r="M19" s="7" t="n"/>
      <c r="N19" s="7" t="n"/>
    </row>
    <row r="20" ht="16.95" customFormat="1" customHeight="1" s="7">
      <c r="B20" s="18" t="n"/>
      <c r="C20" s="19" t="n"/>
      <c r="D20" s="19" t="n"/>
      <c r="E20" s="20" t="n"/>
      <c r="F20" s="5" t="n"/>
      <c r="G20" s="5" t="n"/>
      <c r="H20" s="5" t="n"/>
      <c r="I20" s="5" t="n"/>
      <c r="J20" s="5" t="n"/>
      <c r="K20" s="7" t="n"/>
      <c r="L20" s="7" t="n"/>
      <c r="M20" s="7" t="n"/>
      <c r="N20" s="7" t="n"/>
    </row>
    <row r="21" ht="16.95" customFormat="1" customHeight="1" s="7">
      <c r="B21" s="18" t="inlineStr">
        <is>
          <t>Fondo de Emergencia</t>
        </is>
      </c>
      <c r="C21" s="45" t="n">
        <v>500</v>
      </c>
      <c r="D21" s="10" t="n">
        <v>400</v>
      </c>
      <c r="E21" s="46">
        <f>D21-C21</f>
        <v/>
      </c>
      <c r="F21" s="5" t="n"/>
      <c r="G21" s="5" t="n"/>
      <c r="H21" s="5" t="n"/>
      <c r="I21" s="5" t="n"/>
      <c r="J21" s="5" t="n"/>
      <c r="K21" s="7" t="n"/>
      <c r="L21" s="7" t="n"/>
      <c r="M21" s="7" t="n"/>
      <c r="N21" s="7" t="n"/>
    </row>
    <row r="22" ht="16.95" customFormat="1" customHeight="1" s="7">
      <c r="B22" s="18" t="inlineStr">
        <is>
          <t>Transferencia a Ahorros</t>
        </is>
      </c>
      <c r="C22" s="45" t="n">
        <v>200</v>
      </c>
      <c r="D22" s="10" t="n"/>
      <c r="E22" s="46">
        <f>D22-C22</f>
        <v/>
      </c>
      <c r="F22" s="5" t="n"/>
      <c r="G22" s="5" t="n"/>
      <c r="H22" s="5" t="n"/>
      <c r="I22" s="5" t="n"/>
      <c r="J22" s="5" t="n"/>
      <c r="K22" s="7" t="n"/>
      <c r="L22" s="7" t="n"/>
      <c r="M22" s="7" t="n"/>
      <c r="N22" s="7" t="n"/>
    </row>
    <row r="23" ht="16.95" customFormat="1" customHeight="1" s="7">
      <c r="B23" s="18" t="inlineStr">
        <is>
          <t>Jubilación(401K, IRA)</t>
        </is>
      </c>
      <c r="C23" s="45" t="n">
        <v>100</v>
      </c>
      <c r="D23" s="10" t="n"/>
      <c r="E23" s="46">
        <f>D23-C23</f>
        <v/>
      </c>
      <c r="F23" s="5" t="n"/>
      <c r="G23" s="5" t="n"/>
      <c r="H23" s="5" t="n"/>
      <c r="I23" s="5" t="n"/>
      <c r="J23" s="5" t="n"/>
      <c r="K23" s="7" t="n"/>
      <c r="L23" s="7" t="n"/>
      <c r="M23" s="7" t="n"/>
      <c r="N23" s="7" t="n"/>
    </row>
    <row r="24" ht="16.95" customFormat="1" customHeight="1" s="7">
      <c r="B24" s="18" t="inlineStr">
        <is>
          <t>Inversiones</t>
        </is>
      </c>
      <c r="C24" s="45" t="n">
        <v>55</v>
      </c>
      <c r="D24" s="10" t="n"/>
      <c r="E24" s="46">
        <f>D24-C24</f>
        <v/>
      </c>
      <c r="F24" s="5" t="n"/>
      <c r="G24" s="5" t="n"/>
      <c r="H24" s="5" t="n"/>
      <c r="I24" s="5" t="n"/>
      <c r="J24" s="5" t="n"/>
      <c r="K24" s="7" t="n"/>
      <c r="L24" s="7" t="n"/>
      <c r="M24" s="7" t="n"/>
      <c r="N24" s="7" t="n"/>
    </row>
    <row r="25" ht="16.95" customFormat="1" customHeight="1" s="7">
      <c r="B25" s="18" t="inlineStr">
        <is>
          <t>Educación</t>
        </is>
      </c>
      <c r="C25" s="45" t="n">
        <v>500</v>
      </c>
      <c r="D25" s="10" t="n"/>
      <c r="E25" s="46">
        <f>D25-C25</f>
        <v/>
      </c>
      <c r="F25" s="5" t="n"/>
      <c r="G25" s="5" t="n"/>
      <c r="H25" s="5" t="n"/>
      <c r="I25" s="5" t="n"/>
      <c r="J25" s="5" t="n"/>
      <c r="K25" s="7" t="n"/>
      <c r="L25" s="7" t="n"/>
      <c r="M25" s="7" t="n"/>
      <c r="N25" s="7" t="n"/>
    </row>
    <row r="26" ht="16.95" customFormat="1" customHeight="1" s="7">
      <c r="B26" s="18" t="inlineStr">
        <is>
          <t>Otro</t>
        </is>
      </c>
      <c r="C26" s="45" t="n">
        <v>300</v>
      </c>
      <c r="D26" s="10" t="n"/>
      <c r="E26" s="46">
        <f>D26-C26</f>
        <v/>
      </c>
      <c r="F26" s="5" t="n"/>
      <c r="G26" s="5" t="n"/>
      <c r="H26" s="5" t="n"/>
      <c r="I26" s="5" t="n"/>
      <c r="J26" s="5" t="n"/>
      <c r="K26" s="7" t="n"/>
      <c r="L26" s="7" t="n"/>
      <c r="M26" s="7" t="n"/>
      <c r="N26" s="7" t="n"/>
    </row>
    <row r="27" ht="16.95" customFormat="1" customHeight="1" s="7">
      <c r="B27" s="18" t="n"/>
      <c r="C27" s="19" t="n"/>
      <c r="D27" s="19" t="n"/>
      <c r="E27" s="20" t="n"/>
      <c r="F27" s="5" t="n"/>
      <c r="G27" s="5" t="n"/>
      <c r="H27" s="5" t="n"/>
      <c r="I27" s="5" t="n"/>
      <c r="J27" s="5" t="n"/>
      <c r="K27" s="7" t="n"/>
      <c r="L27" s="7" t="n"/>
      <c r="M27" s="7" t="n"/>
      <c r="N27" s="7" t="n"/>
    </row>
    <row r="28" ht="16.95" customFormat="1" customHeight="1" s="7">
      <c r="B28" s="25" t="inlineStr">
        <is>
          <t>TOTAL</t>
        </is>
      </c>
      <c r="C28" s="47">
        <f>SUM(C21:C26)</f>
        <v/>
      </c>
      <c r="D28" s="47">
        <f>SUM(D21:D26)</f>
        <v/>
      </c>
      <c r="E28" s="27" t="n"/>
      <c r="F28" s="5" t="n"/>
      <c r="G28" s="5" t="n"/>
      <c r="H28" s="5" t="n"/>
      <c r="I28" s="5" t="n"/>
      <c r="J28" s="5" t="n"/>
      <c r="K28" s="7" t="n"/>
      <c r="L28" s="7" t="n"/>
      <c r="M28" s="7" t="n"/>
      <c r="N28" s="7" t="n"/>
    </row>
    <row r="29" ht="10.95" customFormat="1" customHeight="1" s="7">
      <c r="B29" s="5" t="n"/>
      <c r="C29" s="5" t="n"/>
      <c r="D29" s="5" t="n"/>
      <c r="E29" s="5" t="n"/>
      <c r="F29" s="5" t="n"/>
      <c r="G29" s="5" t="n"/>
      <c r="H29" s="5" t="n"/>
      <c r="I29" s="5" t="n"/>
      <c r="J29" s="5" t="n"/>
      <c r="K29" s="7" t="n"/>
      <c r="L29" s="7" t="n"/>
      <c r="M29" s="7" t="n"/>
      <c r="N29" s="7" t="n"/>
    </row>
    <row r="30" ht="16.95" customFormat="1" customHeight="1" s="7">
      <c r="B30" s="22" t="inlineStr">
        <is>
          <t>GASTOS (Mensuales)</t>
        </is>
      </c>
      <c r="C30" s="35" t="n"/>
      <c r="D30" s="35" t="n"/>
      <c r="E30" s="36" t="n"/>
      <c r="F30" s="5" t="n"/>
      <c r="G30" s="5" t="n"/>
      <c r="H30" s="5" t="n"/>
      <c r="I30" s="5" t="n"/>
      <c r="J30" s="5" t="n"/>
      <c r="K30" s="7" t="n"/>
      <c r="L30" s="7" t="n"/>
      <c r="M30" s="7" t="n"/>
      <c r="N30" s="7" t="n"/>
    </row>
    <row r="31" ht="16.95" customFormat="1" customHeight="1" s="7">
      <c r="B31" s="28" t="inlineStr">
        <is>
          <t>HOGAR</t>
        </is>
      </c>
      <c r="C31" s="29" t="n"/>
      <c r="D31" s="29" t="n"/>
      <c r="E31" s="30" t="n"/>
      <c r="F31" s="5" t="n"/>
      <c r="G31" s="5" t="n"/>
      <c r="H31" s="5" t="n"/>
      <c r="I31" s="5" t="n"/>
      <c r="J31" s="5" t="n"/>
      <c r="K31" s="7" t="n"/>
      <c r="L31" s="7" t="n"/>
      <c r="M31" s="7" t="n"/>
      <c r="N31" s="7" t="n"/>
    </row>
    <row r="32" ht="16.95" customFormat="1" customHeight="1" s="7">
      <c r="B32" s="18" t="inlineStr">
        <is>
          <t>Hipoteca/Alquiler</t>
        </is>
      </c>
      <c r="C32" s="45" t="n">
        <v>2250</v>
      </c>
      <c r="D32" s="10" t="n">
        <v>2250</v>
      </c>
      <c r="E32" s="46">
        <f>D32-C32</f>
        <v/>
      </c>
      <c r="F32" s="5" t="n"/>
      <c r="G32" s="5" t="n"/>
      <c r="H32" s="5" t="n"/>
      <c r="I32" s="5" t="n"/>
      <c r="J32" s="5" t="n"/>
      <c r="K32" s="7" t="n"/>
      <c r="L32" s="7" t="n"/>
      <c r="M32" s="7" t="n"/>
      <c r="N32" s="7" t="n"/>
    </row>
    <row r="33" ht="16.95" customFormat="1" customHeight="1" s="7">
      <c r="B33" s="18" t="inlineStr">
        <is>
          <t>Inicio/Seguro de Alquiler</t>
        </is>
      </c>
      <c r="C33" s="45" t="n">
        <v>25</v>
      </c>
      <c r="D33" s="10" t="n"/>
      <c r="E33" s="46">
        <f>D33-C33</f>
        <v/>
      </c>
      <c r="F33" s="5" t="n"/>
      <c r="G33" s="5" t="n"/>
      <c r="H33" s="5" t="n"/>
      <c r="I33" s="5" t="n"/>
      <c r="J33" s="5" t="n"/>
      <c r="K33" s="7" t="n"/>
      <c r="L33" s="7" t="n"/>
      <c r="M33" s="7" t="n"/>
      <c r="N33" s="7" t="n"/>
    </row>
    <row r="34" ht="16.95" customFormat="1" customHeight="1" s="7">
      <c r="B34" s="18" t="inlineStr">
        <is>
          <t>Electricidad</t>
        </is>
      </c>
      <c r="C34" s="45" t="n">
        <v>40</v>
      </c>
      <c r="D34" s="10" t="n"/>
      <c r="E34" s="46">
        <f>D34-C34</f>
        <v/>
      </c>
      <c r="F34" s="5" t="n"/>
      <c r="G34" s="5" t="n"/>
      <c r="H34" s="5" t="n"/>
      <c r="I34" s="5" t="n"/>
      <c r="J34" s="5" t="n"/>
      <c r="K34" s="7" t="n"/>
      <c r="L34" s="7" t="n"/>
      <c r="M34" s="7" t="n"/>
      <c r="N34" s="7" t="n"/>
    </row>
    <row r="35" ht="16.95" customFormat="1" customHeight="1" s="7">
      <c r="B35" s="18" t="inlineStr">
        <is>
          <t>Gas/Petróleo</t>
        </is>
      </c>
      <c r="C35" s="45" t="n">
        <v>44</v>
      </c>
      <c r="D35" s="10" t="n"/>
      <c r="E35" s="46">
        <f>D35-C35</f>
        <v/>
      </c>
      <c r="F35" s="5" t="n"/>
      <c r="G35" s="5" t="n"/>
      <c r="H35" s="5" t="n"/>
      <c r="I35" s="5" t="n"/>
      <c r="J35" s="5" t="n"/>
      <c r="K35" s="7" t="n"/>
      <c r="L35" s="7" t="n"/>
      <c r="M35" s="7" t="n"/>
      <c r="N35" s="7" t="n"/>
    </row>
    <row r="36" ht="16.95" customFormat="1" customHeight="1" s="7">
      <c r="B36" s="18" t="inlineStr">
        <is>
          <t>Agua/Alcantarillado/Basura</t>
        </is>
      </c>
      <c r="C36" s="45" t="n">
        <v>20</v>
      </c>
      <c r="D36" s="10" t="n"/>
      <c r="E36" s="46">
        <f>D36-C36</f>
        <v/>
      </c>
      <c r="F36" s="5" t="n"/>
      <c r="G36" s="5" t="n"/>
      <c r="H36" s="5" t="n"/>
      <c r="I36" s="5" t="n"/>
      <c r="J36" s="5" t="n"/>
      <c r="K36" s="7" t="n"/>
      <c r="L36" s="7" t="n"/>
      <c r="M36" s="7" t="n"/>
      <c r="N36" s="7" t="n"/>
    </row>
    <row r="37" ht="16.95" customFormat="1" customHeight="1" s="7">
      <c r="B37" s="18" t="inlineStr">
        <is>
          <t>Teléfono</t>
        </is>
      </c>
      <c r="C37" s="45" t="n">
        <v>15</v>
      </c>
      <c r="D37" s="10" t="n"/>
      <c r="E37" s="46">
        <f>D37-C37</f>
        <v/>
      </c>
      <c r="F37" s="5" t="n"/>
      <c r="G37" s="5" t="n"/>
      <c r="H37" s="5" t="n"/>
      <c r="I37" s="5" t="n"/>
      <c r="J37" s="5" t="n"/>
      <c r="K37" s="7" t="n"/>
      <c r="L37" s="7" t="n"/>
      <c r="M37" s="7" t="n"/>
      <c r="N37" s="7" t="n"/>
    </row>
    <row r="38" ht="16.95" customFormat="1" customHeight="1" s="7">
      <c r="B38" s="18" t="inlineStr">
        <is>
          <t>Cable/Satélite</t>
        </is>
      </c>
      <c r="C38" s="45" t="n"/>
      <c r="D38" s="10" t="n"/>
      <c r="E38" s="46">
        <f>D38-C38</f>
        <v/>
      </c>
      <c r="F38" s="5" t="n"/>
      <c r="G38" s="5" t="n"/>
      <c r="H38" s="5" t="n"/>
      <c r="I38" s="5" t="n"/>
      <c r="J38" s="5" t="n"/>
      <c r="K38" s="7" t="n"/>
      <c r="L38" s="7" t="n"/>
      <c r="M38" s="7" t="n"/>
      <c r="N38" s="7" t="n"/>
    </row>
    <row r="39" ht="16.95" customFormat="1" customHeight="1" s="7">
      <c r="B39" s="18" t="inlineStr">
        <is>
          <t>Internet</t>
        </is>
      </c>
      <c r="C39" s="45" t="n">
        <v>29</v>
      </c>
      <c r="D39" s="10" t="n"/>
      <c r="E39" s="46">
        <f>D39-C39</f>
        <v/>
      </c>
      <c r="F39" s="5" t="n"/>
      <c r="G39" s="5" t="n"/>
      <c r="H39" s="5" t="n"/>
      <c r="I39" s="5" t="n"/>
      <c r="J39" s="5" t="n"/>
      <c r="K39" s="7" t="n"/>
      <c r="L39" s="7" t="n"/>
      <c r="M39" s="7" t="n"/>
      <c r="N39" s="7" t="n"/>
    </row>
    <row r="40" ht="16.95" customFormat="1" customHeight="1" s="7">
      <c r="B40" s="18" t="inlineStr">
        <is>
          <t>Mobiliario/Electrodomésticos</t>
        </is>
      </c>
      <c r="C40" s="45" t="n"/>
      <c r="D40" s="10" t="n"/>
      <c r="E40" s="46">
        <f>D40-C40</f>
        <v/>
      </c>
      <c r="F40" s="5" t="n"/>
      <c r="G40" s="5" t="n"/>
      <c r="H40" s="5" t="n"/>
      <c r="I40" s="5" t="n"/>
      <c r="J40" s="5" t="n"/>
      <c r="K40" s="7" t="n"/>
      <c r="L40" s="7" t="n"/>
      <c r="M40" s="7" t="n"/>
      <c r="N40" s="7" t="n"/>
    </row>
    <row r="41" ht="16.95" customFormat="1" customHeight="1" s="7">
      <c r="B41" s="18" t="inlineStr">
        <is>
          <t>Césped/Jardín</t>
        </is>
      </c>
      <c r="C41" s="45" t="n"/>
      <c r="D41" s="10" t="n"/>
      <c r="E41" s="46">
        <f>D41-C41</f>
        <v/>
      </c>
      <c r="F41" s="5" t="n"/>
      <c r="G41" s="5" t="n"/>
      <c r="H41" s="5" t="n"/>
      <c r="I41" s="5" t="n"/>
      <c r="J41" s="5" t="n"/>
      <c r="K41" s="7" t="n"/>
      <c r="L41" s="7" t="n"/>
      <c r="M41" s="7" t="n"/>
      <c r="N41" s="7" t="n"/>
    </row>
    <row r="42" ht="16.95" customFormat="1" customHeight="1" s="7">
      <c r="B42" s="18" t="inlineStr">
        <is>
          <t>Mantenimiento/Mejoras</t>
        </is>
      </c>
      <c r="C42" s="45" t="n"/>
      <c r="D42" s="10" t="n"/>
      <c r="E42" s="46">
        <f>D42-C42</f>
        <v/>
      </c>
      <c r="F42" s="5" t="n"/>
      <c r="G42" s="5" t="n"/>
      <c r="H42" s="5" t="n"/>
      <c r="I42" s="5" t="n"/>
      <c r="J42" s="5" t="n"/>
      <c r="K42" s="7" t="n"/>
      <c r="L42" s="7" t="n"/>
      <c r="M42" s="7" t="n"/>
      <c r="N42" s="7" t="n"/>
    </row>
    <row r="43" ht="16.95" customFormat="1" customHeight="1" s="7">
      <c r="B43" s="18" t="inlineStr">
        <is>
          <t>Otro</t>
        </is>
      </c>
      <c r="C43" s="45" t="n"/>
      <c r="D43" s="10" t="n"/>
      <c r="E43" s="46">
        <f>D43-C43</f>
        <v/>
      </c>
      <c r="F43" s="5" t="n"/>
      <c r="G43" s="5" t="n"/>
      <c r="H43" s="5" t="n"/>
      <c r="I43" s="5" t="n"/>
      <c r="J43" s="5" t="n"/>
      <c r="K43" s="7" t="n"/>
      <c r="L43" s="7" t="n"/>
      <c r="M43" s="7" t="n"/>
      <c r="N43" s="7" t="n"/>
    </row>
    <row r="44" ht="16.95" customFormat="1" customHeight="1" s="7">
      <c r="B44" s="18" t="n"/>
      <c r="C44" s="48">
        <f>SUM(C32:C43)</f>
        <v/>
      </c>
      <c r="D44" s="48">
        <f>SUM(D32:D43)</f>
        <v/>
      </c>
      <c r="E44" s="20" t="n"/>
      <c r="F44" s="5" t="n"/>
      <c r="G44" s="5" t="n"/>
      <c r="H44" s="5" t="n"/>
      <c r="I44" s="5" t="n"/>
      <c r="J44" s="5" t="n"/>
      <c r="K44" s="7" t="n"/>
      <c r="L44" s="7" t="n"/>
      <c r="M44" s="7" t="n"/>
      <c r="N44" s="7" t="n"/>
    </row>
    <row r="45" ht="16.95" customFormat="1" customHeight="1" s="7">
      <c r="B45" s="28" t="inlineStr">
        <is>
          <t>TRANSPORTE</t>
        </is>
      </c>
      <c r="C45" s="19" t="n"/>
      <c r="D45" s="19" t="n"/>
      <c r="E45" s="20" t="n"/>
      <c r="F45" s="5" t="n"/>
      <c r="G45" s="5" t="n"/>
      <c r="H45" s="5" t="n"/>
      <c r="I45" s="5" t="n"/>
      <c r="J45" s="5" t="n"/>
      <c r="K45" s="7" t="n"/>
      <c r="L45" s="7" t="n"/>
      <c r="M45" s="7" t="n"/>
      <c r="N45" s="7" t="n"/>
    </row>
    <row r="46" ht="16.95" customFormat="1" customHeight="1" s="7">
      <c r="B46" s="18" t="inlineStr">
        <is>
          <t>Pagos de automóviles</t>
        </is>
      </c>
      <c r="C46" s="45" t="n">
        <v>250</v>
      </c>
      <c r="D46" s="10" t="n"/>
      <c r="E46" s="46">
        <f>D46-C46</f>
        <v/>
      </c>
      <c r="F46" s="5" t="n"/>
      <c r="G46" s="5" t="n"/>
      <c r="H46" s="5" t="n"/>
      <c r="I46" s="5" t="n"/>
      <c r="J46" s="5" t="n"/>
      <c r="K46" s="7" t="n"/>
      <c r="L46" s="7" t="n"/>
      <c r="M46" s="7" t="n"/>
      <c r="N46" s="7" t="n"/>
    </row>
    <row r="47" ht="16.95" customFormat="1" customHeight="1" s="7">
      <c r="B47" s="18" t="inlineStr">
        <is>
          <t>Seguro de Auto</t>
        </is>
      </c>
      <c r="C47" s="45" t="n">
        <v>100</v>
      </c>
      <c r="D47" s="10" t="n"/>
      <c r="E47" s="46">
        <f>D47-C47</f>
        <v/>
      </c>
      <c r="F47" s="5" t="n"/>
      <c r="G47" s="5" t="n"/>
      <c r="H47" s="5" t="n"/>
      <c r="I47" s="5" t="n"/>
      <c r="J47" s="5" t="n"/>
      <c r="K47" s="7" t="n"/>
      <c r="L47" s="7" t="n"/>
      <c r="M47" s="7" t="n"/>
      <c r="N47" s="7" t="n"/>
    </row>
    <row r="48" ht="16.95" customFormat="1" customHeight="1" s="7">
      <c r="B48" s="18" t="inlineStr">
        <is>
          <t>Combustible</t>
        </is>
      </c>
      <c r="C48" s="45" t="n">
        <v>100</v>
      </c>
      <c r="D48" s="10" t="n">
        <v>150</v>
      </c>
      <c r="E48" s="46">
        <f>D48-C48</f>
        <v/>
      </c>
      <c r="F48" s="5" t="n"/>
      <c r="G48" s="5" t="n"/>
      <c r="H48" s="5" t="n"/>
      <c r="I48" s="5" t="n"/>
      <c r="J48" s="5" t="n"/>
      <c r="K48" s="7" t="n"/>
      <c r="L48" s="7" t="n"/>
      <c r="M48" s="7" t="n"/>
      <c r="N48" s="7" t="n"/>
    </row>
    <row r="49" ht="16.95" customFormat="1" customHeight="1" s="7">
      <c r="B49" s="18" t="inlineStr">
        <is>
          <t>Transporte Público</t>
        </is>
      </c>
      <c r="C49" s="45" t="n"/>
      <c r="D49" s="10" t="n"/>
      <c r="E49" s="46">
        <f>D49-C49</f>
        <v/>
      </c>
      <c r="F49" s="5" t="n"/>
      <c r="G49" s="5" t="n"/>
      <c r="H49" s="5" t="n"/>
      <c r="I49" s="5" t="n"/>
      <c r="J49" s="5" t="n"/>
      <c r="K49" s="7" t="n"/>
      <c r="L49" s="7" t="n"/>
      <c r="M49" s="7" t="n"/>
      <c r="N49" s="7" t="n"/>
    </row>
    <row r="50" ht="16.95" customFormat="1" customHeight="1" s="7">
      <c r="B50" s="18" t="inlineStr">
        <is>
          <t>Reparaciones/Mantenimiento</t>
        </is>
      </c>
      <c r="C50" s="45" t="n"/>
      <c r="D50" s="10" t="n"/>
      <c r="E50" s="46">
        <f>D50-C50</f>
        <v/>
      </c>
      <c r="F50" s="5" t="n"/>
      <c r="G50" s="5" t="n"/>
      <c r="H50" s="5" t="n"/>
      <c r="I50" s="5" t="n"/>
      <c r="J50" s="5" t="n"/>
      <c r="K50" s="7" t="n"/>
      <c r="L50" s="7" t="n"/>
      <c r="M50" s="7" t="n"/>
      <c r="N50" s="7" t="n"/>
    </row>
    <row r="51" ht="16.95" customFormat="1" customHeight="1" s="7">
      <c r="B51" s="18" t="inlineStr">
        <is>
          <t>Registro/Licencia</t>
        </is>
      </c>
      <c r="C51" s="45" t="n">
        <v>100</v>
      </c>
      <c r="D51" s="10" t="n"/>
      <c r="E51" s="46">
        <f>D51-C51</f>
        <v/>
      </c>
      <c r="F51" s="5" t="n"/>
      <c r="G51" s="5" t="n"/>
      <c r="H51" s="5" t="n"/>
      <c r="I51" s="5" t="n"/>
      <c r="J51" s="5" t="n"/>
      <c r="K51" s="7" t="n"/>
      <c r="L51" s="7" t="n"/>
      <c r="M51" s="7" t="n"/>
      <c r="N51" s="7" t="n"/>
    </row>
    <row r="52" ht="16.95" customFormat="1" customHeight="1" s="7">
      <c r="B52" s="18" t="n"/>
      <c r="C52" s="49">
        <f>SUM(C46:C51)</f>
        <v/>
      </c>
      <c r="D52" s="49">
        <f>SUM(D46:D51)</f>
        <v/>
      </c>
      <c r="E52" s="20" t="n"/>
      <c r="F52" s="5" t="n"/>
      <c r="G52" s="5" t="n"/>
      <c r="H52" s="5" t="n"/>
      <c r="I52" s="5" t="n"/>
      <c r="J52" s="5" t="n"/>
      <c r="K52" s="7" t="n"/>
      <c r="L52" s="7" t="n"/>
      <c r="M52" s="7" t="n"/>
      <c r="N52" s="7" t="n"/>
    </row>
    <row r="53" ht="16.95" customFormat="1" customHeight="1" s="7">
      <c r="B53" s="28" t="inlineStr">
        <is>
          <t>VIDA DIARIA</t>
        </is>
      </c>
      <c r="C53" s="19" t="n"/>
      <c r="D53" s="19" t="n"/>
      <c r="E53" s="20" t="n"/>
      <c r="F53" s="5" t="n"/>
      <c r="G53" s="5" t="n"/>
      <c r="H53" s="5" t="n"/>
      <c r="I53" s="5" t="n"/>
      <c r="J53" s="5" t="n"/>
      <c r="K53" s="7" t="n"/>
      <c r="L53" s="7" t="n"/>
      <c r="M53" s="7" t="n"/>
      <c r="N53" s="7" t="n"/>
    </row>
    <row r="54" ht="16.95" customFormat="1" customHeight="1" s="7">
      <c r="B54" s="18" t="inlineStr">
        <is>
          <t>Comestibles</t>
        </is>
      </c>
      <c r="C54" s="45" t="n">
        <v>250</v>
      </c>
      <c r="D54" s="10" t="n"/>
      <c r="E54" s="46">
        <f>D54-C54</f>
        <v/>
      </c>
      <c r="F54" s="5" t="n"/>
      <c r="G54" s="5" t="n"/>
      <c r="H54" s="5" t="n"/>
      <c r="I54" s="5" t="n"/>
      <c r="J54" s="5" t="n"/>
      <c r="K54" s="7" t="n"/>
      <c r="L54" s="7" t="n"/>
      <c r="M54" s="7" t="n"/>
      <c r="N54" s="7" t="n"/>
    </row>
    <row r="55" ht="16.95" customFormat="1" customHeight="1" s="7">
      <c r="B55" s="18" t="inlineStr">
        <is>
          <t>Cuidado de niños</t>
        </is>
      </c>
      <c r="C55" s="45" t="n">
        <v>100</v>
      </c>
      <c r="D55" s="10" t="n"/>
      <c r="E55" s="46">
        <f>D55-C55</f>
        <v/>
      </c>
      <c r="F55" s="5" t="n"/>
      <c r="G55" s="5" t="n"/>
      <c r="H55" s="5" t="n"/>
      <c r="I55" s="5" t="n"/>
      <c r="J55" s="5" t="n"/>
      <c r="K55" s="7" t="n"/>
      <c r="L55" s="7" t="n"/>
      <c r="M55" s="7" t="n"/>
      <c r="N55" s="7" t="n"/>
    </row>
    <row r="56" ht="16.95" customFormat="1" customHeight="1" s="7">
      <c r="B56" s="18" t="inlineStr">
        <is>
          <t>Salir a cenar</t>
        </is>
      </c>
      <c r="C56" s="45" t="n">
        <v>100</v>
      </c>
      <c r="D56" s="10" t="n"/>
      <c r="E56" s="46">
        <f>D56-C56</f>
        <v/>
      </c>
      <c r="F56" s="5" t="n"/>
      <c r="G56" s="5" t="n"/>
      <c r="H56" s="5" t="n"/>
      <c r="I56" s="5" t="n"/>
      <c r="J56" s="5" t="n"/>
      <c r="K56" s="7" t="n"/>
      <c r="L56" s="7" t="n"/>
      <c r="M56" s="7" t="n"/>
      <c r="N56" s="7" t="n"/>
    </row>
    <row r="57" ht="16.95" customFormat="1" customHeight="1" s="7">
      <c r="B57" s="18" t="inlineStr">
        <is>
          <t>Ropa</t>
        </is>
      </c>
      <c r="C57" s="45" t="n"/>
      <c r="D57" s="10" t="n"/>
      <c r="E57" s="46">
        <f>D57-C57</f>
        <v/>
      </c>
      <c r="F57" s="5" t="n"/>
      <c r="G57" s="5" t="n"/>
      <c r="H57" s="5" t="n"/>
      <c r="I57" s="5" t="n"/>
      <c r="J57" s="5" t="n"/>
      <c r="K57" s="7" t="n"/>
      <c r="L57" s="7" t="n"/>
      <c r="M57" s="7" t="n"/>
      <c r="N57" s="7" t="n"/>
    </row>
    <row r="58" ht="16.95" customFormat="1" customHeight="1" s="7">
      <c r="B58" s="18" t="inlineStr">
        <is>
          <t>Limpieza</t>
        </is>
      </c>
      <c r="C58" s="45" t="n"/>
      <c r="D58" s="10" t="n"/>
      <c r="E58" s="46">
        <f>D58-C58</f>
        <v/>
      </c>
      <c r="F58" s="5" t="n"/>
      <c r="G58" s="5" t="n"/>
      <c r="H58" s="5" t="n"/>
      <c r="I58" s="5" t="n"/>
      <c r="J58" s="5" t="n"/>
      <c r="K58" s="7" t="n"/>
      <c r="L58" s="7" t="n"/>
      <c r="M58" s="7" t="n"/>
      <c r="N58" s="7" t="n"/>
    </row>
    <row r="59" ht="16.95" customFormat="1" customHeight="1" s="7">
      <c r="B59" s="18" t="inlineStr">
        <is>
          <t>Salón/Barbero</t>
        </is>
      </c>
      <c r="C59" s="45" t="n">
        <v>100</v>
      </c>
      <c r="D59" s="10" t="n"/>
      <c r="E59" s="46">
        <f>D59-C59</f>
        <v/>
      </c>
      <c r="F59" s="5" t="n"/>
      <c r="G59" s="5" t="n"/>
      <c r="H59" s="5" t="n"/>
      <c r="I59" s="5" t="n"/>
      <c r="J59" s="5" t="n"/>
      <c r="K59" s="7" t="n"/>
      <c r="L59" s="7" t="n"/>
      <c r="M59" s="7" t="n"/>
      <c r="N59" s="7" t="n"/>
    </row>
    <row r="60" ht="16.95" customFormat="1" customHeight="1" s="7">
      <c r="B60" s="18" t="inlineStr">
        <is>
          <t>Suministros para mascotas</t>
        </is>
      </c>
      <c r="C60" s="45" t="n">
        <v>101</v>
      </c>
      <c r="D60" s="10" t="n"/>
      <c r="E60" s="46">
        <f>D60-C60</f>
        <v/>
      </c>
      <c r="F60" s="5" t="n"/>
      <c r="G60" s="5" t="n"/>
      <c r="H60" s="5" t="n"/>
      <c r="I60" s="5" t="n"/>
      <c r="J60" s="5" t="n"/>
      <c r="K60" s="7" t="n"/>
      <c r="L60" s="7" t="n"/>
      <c r="M60" s="7" t="n"/>
      <c r="N60" s="7" t="n"/>
    </row>
    <row r="61" ht="16.95" customFormat="1" customHeight="1" s="7">
      <c r="B61" s="18" t="n"/>
      <c r="C61" s="49">
        <f>SUM(C54:C60)</f>
        <v/>
      </c>
      <c r="D61" s="49">
        <f>SUM(D54:D60)</f>
        <v/>
      </c>
      <c r="E61" s="20" t="n"/>
      <c r="F61" s="5" t="n"/>
      <c r="G61" s="5" t="n"/>
      <c r="H61" s="5" t="n"/>
      <c r="I61" s="5" t="n"/>
      <c r="J61" s="5" t="n"/>
      <c r="K61" s="7" t="n"/>
      <c r="L61" s="7" t="n"/>
      <c r="M61" s="7" t="n"/>
      <c r="N61" s="7" t="n"/>
    </row>
    <row r="62" ht="16.95" customFormat="1" customHeight="1" s="7">
      <c r="B62" s="28" t="inlineStr">
        <is>
          <t>DIVERSIÓN</t>
        </is>
      </c>
      <c r="C62" s="33" t="n"/>
      <c r="D62" s="33" t="n"/>
      <c r="E62" s="20" t="n"/>
      <c r="F62" s="5" t="n"/>
      <c r="G62" s="5" t="n"/>
      <c r="H62" s="5" t="n"/>
      <c r="I62" s="5" t="n"/>
      <c r="J62" s="5" t="n"/>
      <c r="K62" s="7" t="n"/>
      <c r="L62" s="7" t="n"/>
      <c r="M62" s="7" t="n"/>
      <c r="N62" s="7" t="n"/>
    </row>
    <row r="63" ht="16.95" customFormat="1" customHeight="1" s="7">
      <c r="B63" s="18" t="inlineStr">
        <is>
          <t>Video/DVD/Películas</t>
        </is>
      </c>
      <c r="C63" s="45" t="n">
        <v>250</v>
      </c>
      <c r="D63" s="10" t="n"/>
      <c r="E63" s="46">
        <f>D63-C63</f>
        <v/>
      </c>
      <c r="F63" s="5" t="n"/>
      <c r="G63" s="5" t="n"/>
      <c r="H63" s="5" t="n"/>
      <c r="I63" s="5" t="n"/>
      <c r="J63" s="5" t="n"/>
      <c r="K63" s="7" t="n"/>
      <c r="L63" s="7" t="n"/>
      <c r="M63" s="7" t="n"/>
      <c r="N63" s="7" t="n"/>
    </row>
    <row r="64" ht="16.95" customFormat="1" customHeight="1" s="7">
      <c r="B64" s="18" t="inlineStr">
        <is>
          <t>Conciertos/Obras de teatro</t>
        </is>
      </c>
      <c r="C64" s="45" t="n">
        <v>100</v>
      </c>
      <c r="D64" s="10" t="n"/>
      <c r="E64" s="46">
        <f>D64-C64</f>
        <v/>
      </c>
      <c r="F64" s="5" t="n"/>
      <c r="G64" s="5" t="n"/>
      <c r="H64" s="5" t="n"/>
      <c r="I64" s="5" t="n"/>
      <c r="J64" s="5" t="n"/>
      <c r="K64" s="7" t="n"/>
      <c r="L64" s="7" t="n"/>
      <c r="M64" s="7" t="n"/>
      <c r="N64" s="7" t="n"/>
    </row>
    <row r="65" ht="16.95" customFormat="1" customHeight="1" s="7">
      <c r="B65" s="18" t="inlineStr">
        <is>
          <t>Deportivo</t>
        </is>
      </c>
      <c r="C65" s="45" t="n">
        <v>100</v>
      </c>
      <c r="D65" s="10" t="n"/>
      <c r="E65" s="46">
        <f>D65-C65</f>
        <v/>
      </c>
      <c r="F65" s="5" t="n"/>
      <c r="G65" s="5" t="n"/>
      <c r="H65" s="5" t="n"/>
      <c r="I65" s="5" t="n"/>
      <c r="J65" s="5" t="n"/>
      <c r="K65" s="7" t="n"/>
      <c r="L65" s="7" t="n"/>
      <c r="M65" s="7" t="n"/>
      <c r="N65" s="7" t="n"/>
    </row>
    <row r="66" ht="16.95" customFormat="1" customHeight="1" s="7">
      <c r="B66" s="18" t="inlineStr">
        <is>
          <t>Recreación al aire libre</t>
        </is>
      </c>
      <c r="C66" s="45" t="n"/>
      <c r="D66" s="10" t="n"/>
      <c r="E66" s="46">
        <f>D66-C66</f>
        <v/>
      </c>
      <c r="F66" s="5" t="n"/>
      <c r="G66" s="5" t="n"/>
      <c r="H66" s="5" t="n"/>
      <c r="I66" s="5" t="n"/>
      <c r="J66" s="5" t="n"/>
      <c r="K66" s="7" t="n"/>
      <c r="L66" s="7" t="n"/>
      <c r="M66" s="7" t="n"/>
      <c r="N66" s="7" t="n"/>
    </row>
    <row r="67" ht="16.95" customFormat="1" customHeight="1" s="7">
      <c r="B67" s="18" t="n"/>
      <c r="C67" s="49">
        <f>SUM(C63:C66)</f>
        <v/>
      </c>
      <c r="D67" s="50">
        <f>SUM(D63:D66)</f>
        <v/>
      </c>
      <c r="E67" s="20" t="n"/>
      <c r="F67" s="5" t="n"/>
      <c r="G67" s="5" t="n"/>
      <c r="H67" s="5" t="n"/>
      <c r="I67" s="5" t="n"/>
      <c r="J67" s="5" t="n"/>
      <c r="K67" s="7" t="n"/>
      <c r="L67" s="7" t="n"/>
      <c r="M67" s="7" t="n"/>
      <c r="N67" s="7" t="n"/>
    </row>
    <row r="68" ht="16.95" customFormat="1" customHeight="1" s="7">
      <c r="B68" s="28" t="inlineStr">
        <is>
          <t>SALUD</t>
        </is>
      </c>
      <c r="C68" s="19" t="n"/>
      <c r="D68" s="19" t="n"/>
      <c r="E68" s="20" t="n"/>
      <c r="F68" s="5" t="n"/>
      <c r="G68" s="5" t="n"/>
      <c r="H68" s="5" t="n"/>
      <c r="I68" s="5" t="n"/>
      <c r="J68" s="5" t="n"/>
      <c r="K68" s="7" t="n"/>
      <c r="L68" s="7" t="n"/>
      <c r="M68" s="7" t="n"/>
      <c r="N68" s="7" t="n"/>
    </row>
    <row r="69" ht="16.95" customFormat="1" customHeight="1" s="7">
      <c r="B69" s="18" t="inlineStr">
        <is>
          <t>Seguro de enfermedad</t>
        </is>
      </c>
      <c r="C69" s="45" t="n">
        <v>65</v>
      </c>
      <c r="D69" s="10" t="n"/>
      <c r="E69" s="46">
        <f>D69-C69</f>
        <v/>
      </c>
      <c r="F69" s="5" t="n"/>
      <c r="G69" s="5" t="n"/>
      <c r="H69" s="5" t="n"/>
      <c r="I69" s="5" t="n"/>
      <c r="J69" s="5" t="n"/>
      <c r="K69" s="7" t="n"/>
      <c r="L69" s="7" t="n"/>
      <c r="M69" s="7" t="n"/>
      <c r="N69" s="7" t="n"/>
    </row>
    <row r="70" ht="16.95" customFormat="1" customHeight="1" s="7">
      <c r="B70" s="18" t="inlineStr">
        <is>
          <t>Membresía de gimnasio</t>
        </is>
      </c>
      <c r="C70" s="45" t="n">
        <v>20</v>
      </c>
      <c r="D70" s="10" t="n"/>
      <c r="E70" s="46">
        <f>D70-C70</f>
        <v/>
      </c>
      <c r="F70" s="5" t="n"/>
      <c r="G70" s="5" t="n"/>
      <c r="H70" s="5" t="n"/>
      <c r="I70" s="5" t="n"/>
      <c r="J70" s="5" t="n"/>
      <c r="K70" s="7" t="n"/>
      <c r="L70" s="7" t="n"/>
      <c r="M70" s="7" t="n"/>
      <c r="N70" s="7" t="n"/>
    </row>
    <row r="71" ht="16.95" customFormat="1" customHeight="1" s="7">
      <c r="B71" s="18" t="inlineStr">
        <is>
          <t>Visitas a médicos/dentistas</t>
        </is>
      </c>
      <c r="C71" s="45" t="n"/>
      <c r="D71" s="10" t="n"/>
      <c r="E71" s="46">
        <f>D71-C71</f>
        <v/>
      </c>
      <c r="F71" s="5" t="n"/>
      <c r="G71" s="5" t="n"/>
      <c r="H71" s="5" t="n"/>
      <c r="I71" s="5" t="n"/>
      <c r="J71" s="5" t="n"/>
      <c r="K71" s="7" t="n"/>
      <c r="L71" s="7" t="n"/>
      <c r="M71" s="7" t="n"/>
      <c r="N71" s="7" t="n"/>
    </row>
    <row r="72" ht="16.95" customFormat="1" customHeight="1" s="7">
      <c r="B72" s="18" t="inlineStr">
        <is>
          <t>Medicamentos/Recetas</t>
        </is>
      </c>
      <c r="C72" s="45" t="n"/>
      <c r="D72" s="10" t="n"/>
      <c r="E72" s="46">
        <f>D72-C72</f>
        <v/>
      </c>
      <c r="F72" s="5" t="n"/>
      <c r="G72" s="5" t="n"/>
      <c r="H72" s="5" t="n"/>
      <c r="I72" s="5" t="n"/>
      <c r="J72" s="5" t="n"/>
      <c r="K72" s="7" t="n"/>
      <c r="L72" s="7" t="n"/>
      <c r="M72" s="7" t="n"/>
      <c r="N72" s="7" t="n"/>
    </row>
    <row r="73" ht="16.95" customFormat="1" customHeight="1" s="7">
      <c r="B73" s="18" t="inlineStr">
        <is>
          <t>Veterinario</t>
        </is>
      </c>
      <c r="C73" s="45" t="n"/>
      <c r="D73" s="10" t="n"/>
      <c r="E73" s="46">
        <f>D73-C73</f>
        <v/>
      </c>
      <c r="F73" s="5" t="n"/>
      <c r="G73" s="5" t="n"/>
      <c r="H73" s="5" t="n"/>
      <c r="I73" s="5" t="n"/>
      <c r="J73" s="5" t="n"/>
      <c r="K73" s="7" t="n"/>
      <c r="L73" s="7" t="n"/>
      <c r="M73" s="7" t="n"/>
      <c r="N73" s="7" t="n"/>
    </row>
    <row r="74" ht="16.95" customFormat="1" customHeight="1" s="7">
      <c r="B74" s="18" t="inlineStr">
        <is>
          <t>Seguro de vida</t>
        </is>
      </c>
      <c r="C74" s="45" t="n"/>
      <c r="D74" s="10" t="n"/>
      <c r="E74" s="46">
        <f>D74-C74</f>
        <v/>
      </c>
      <c r="F74" s="5" t="n"/>
      <c r="G74" s="5" t="n"/>
      <c r="H74" s="5" t="n"/>
      <c r="I74" s="5" t="n"/>
      <c r="J74" s="5" t="n"/>
      <c r="K74" s="7" t="n"/>
      <c r="L74" s="7" t="n"/>
      <c r="M74" s="7" t="n"/>
      <c r="N74" s="7" t="n"/>
    </row>
    <row r="75" ht="16.95" customFormat="1" customHeight="1" s="7">
      <c r="B75" s="18" t="n"/>
      <c r="C75" s="50">
        <f>SUM(C69:C74)</f>
        <v/>
      </c>
      <c r="D75" s="50">
        <f>SUM(D69:D74)</f>
        <v/>
      </c>
      <c r="E75" s="20" t="n"/>
      <c r="F75" s="5" t="n"/>
      <c r="G75" s="5" t="n"/>
      <c r="H75" s="5" t="n"/>
      <c r="I75" s="5" t="n"/>
      <c r="J75" s="5" t="n"/>
      <c r="K75" s="7" t="n"/>
      <c r="L75" s="7" t="n"/>
      <c r="M75" s="7" t="n"/>
      <c r="N75" s="7" t="n"/>
    </row>
    <row r="76" ht="16.95" customFormat="1" customHeight="1" s="7">
      <c r="B76" s="28" t="inlineStr">
        <is>
          <t>VACACIONES/VACACIONES</t>
        </is>
      </c>
      <c r="C76" s="19" t="n"/>
      <c r="D76" s="19" t="n"/>
      <c r="E76" s="20" t="n"/>
      <c r="F76" s="5" t="n"/>
      <c r="G76" s="5" t="n"/>
      <c r="H76" s="5" t="n"/>
      <c r="I76" s="5" t="n"/>
      <c r="J76" s="5" t="n"/>
      <c r="K76" s="7" t="n"/>
      <c r="L76" s="7" t="n"/>
      <c r="M76" s="7" t="n"/>
      <c r="N76" s="7" t="n"/>
    </row>
    <row r="77" ht="16.95" customFormat="1" customHeight="1" s="7">
      <c r="B77" s="18" t="inlineStr">
        <is>
          <t>Pasaje aéreo</t>
        </is>
      </c>
      <c r="C77" s="45" t="n">
        <v>450</v>
      </c>
      <c r="D77" s="10" t="n"/>
      <c r="E77" s="46">
        <f>D77-C77</f>
        <v/>
      </c>
      <c r="F77" s="5" t="n"/>
      <c r="G77" s="5" t="n"/>
      <c r="H77" s="5" t="n"/>
      <c r="I77" s="5" t="n"/>
      <c r="J77" s="5" t="n"/>
      <c r="K77" s="7" t="n"/>
      <c r="L77" s="7" t="n"/>
      <c r="M77" s="7" t="n"/>
      <c r="N77" s="7" t="n"/>
    </row>
    <row r="78" ht="16.95" customFormat="1" customHeight="1" s="7">
      <c r="B78" s="18" t="inlineStr">
        <is>
          <t>Alojamiento</t>
        </is>
      </c>
      <c r="C78" s="45" t="n">
        <v>250</v>
      </c>
      <c r="D78" s="10" t="n"/>
      <c r="E78" s="46">
        <f>D78-C78</f>
        <v/>
      </c>
      <c r="F78" s="5" t="n"/>
      <c r="G78" s="5" t="n"/>
      <c r="H78" s="5" t="n"/>
      <c r="I78" s="5" t="n"/>
      <c r="J78" s="5" t="n"/>
      <c r="K78" s="7" t="n"/>
      <c r="L78" s="7" t="n"/>
      <c r="M78" s="7" t="n"/>
      <c r="N78" s="7" t="n"/>
    </row>
    <row r="79" ht="16.95" customFormat="1" customHeight="1" s="7">
      <c r="B79" s="18" t="inlineStr">
        <is>
          <t>Víveres</t>
        </is>
      </c>
      <c r="C79" s="45" t="n">
        <v>200</v>
      </c>
      <c r="D79" s="10" t="n"/>
      <c r="E79" s="46">
        <f>D79-C79</f>
        <v/>
      </c>
      <c r="F79" s="5" t="n"/>
      <c r="G79" s="5" t="n"/>
      <c r="H79" s="5" t="n"/>
      <c r="I79" s="5" t="n"/>
      <c r="J79" s="5" t="n"/>
      <c r="K79" s="7" t="n"/>
      <c r="L79" s="7" t="n"/>
      <c r="M79" s="7" t="n"/>
      <c r="N79" s="7" t="n"/>
    </row>
    <row r="80" ht="16.95" customFormat="1" customHeight="1" s="7">
      <c r="B80" s="18" t="inlineStr">
        <is>
          <t>Recuerdos</t>
        </is>
      </c>
      <c r="C80" s="45" t="n">
        <v>50</v>
      </c>
      <c r="D80" s="10" t="n"/>
      <c r="E80" s="46">
        <f>D80-C80</f>
        <v/>
      </c>
      <c r="F80" s="5" t="n"/>
      <c r="G80" s="5" t="n"/>
      <c r="H80" s="5" t="n"/>
      <c r="I80" s="5" t="n"/>
      <c r="J80" s="5" t="n"/>
      <c r="K80" s="7" t="n"/>
      <c r="L80" s="7" t="n"/>
      <c r="M80" s="7" t="n"/>
      <c r="N80" s="7" t="n"/>
    </row>
    <row r="81" ht="16.95" customFormat="1" customHeight="1" s="7">
      <c r="B81" s="18" t="inlineStr">
        <is>
          <t>Embarque de mascotas</t>
        </is>
      </c>
      <c r="C81" s="45" t="n">
        <v>100</v>
      </c>
      <c r="D81" s="10" t="n"/>
      <c r="E81" s="46">
        <f>D81-C81</f>
        <v/>
      </c>
      <c r="F81" s="5" t="n"/>
      <c r="G81" s="5" t="n"/>
      <c r="H81" s="5" t="n"/>
      <c r="I81" s="5" t="n"/>
      <c r="J81" s="5" t="n"/>
      <c r="K81" s="7" t="n"/>
      <c r="L81" s="7" t="n"/>
      <c r="M81" s="7" t="n"/>
      <c r="N81" s="7" t="n"/>
    </row>
    <row r="82" ht="16.95" customFormat="1" customHeight="1" s="7">
      <c r="B82" s="18" t="inlineStr">
        <is>
          <t>Alquiler de coches</t>
        </is>
      </c>
      <c r="C82" s="45" t="n">
        <v>150</v>
      </c>
      <c r="D82" s="10" t="n"/>
      <c r="E82" s="46">
        <f>D82-C82</f>
        <v/>
      </c>
      <c r="F82" s="5" t="n"/>
      <c r="G82" s="5" t="n"/>
      <c r="H82" s="5" t="n"/>
      <c r="I82" s="5" t="n"/>
      <c r="J82" s="5" t="n"/>
      <c r="K82" s="7" t="n"/>
      <c r="L82" s="7" t="n"/>
      <c r="M82" s="7" t="n"/>
      <c r="N82" s="7" t="n"/>
    </row>
    <row r="83" ht="16.95" customFormat="1" customHeight="1" s="7">
      <c r="B83" s="18" t="n"/>
      <c r="C83" s="50">
        <f>SUM(C77:C82)</f>
        <v/>
      </c>
      <c r="D83" s="50">
        <f>SUM(D77:D82)</f>
        <v/>
      </c>
      <c r="E83" s="20" t="n"/>
      <c r="F83" s="5" t="n"/>
      <c r="G83" s="5" t="n"/>
      <c r="H83" s="5" t="n"/>
      <c r="I83" s="5" t="n"/>
      <c r="J83" s="5" t="n"/>
      <c r="K83" s="7" t="n"/>
      <c r="L83" s="7" t="n"/>
      <c r="M83" s="7" t="n"/>
      <c r="N83" s="7" t="n"/>
    </row>
    <row r="84" ht="16.95" customFormat="1" customHeight="1" s="7">
      <c r="B84" s="18" t="n"/>
      <c r="C84" s="51" t="n"/>
      <c r="D84" s="51" t="n"/>
      <c r="E84" s="20" t="n"/>
      <c r="F84" s="5" t="n"/>
      <c r="G84" s="5" t="n"/>
      <c r="H84" s="5" t="n"/>
      <c r="I84" s="5" t="n"/>
      <c r="J84" s="5" t="n"/>
      <c r="K84" s="7" t="n"/>
      <c r="L84" s="7" t="n"/>
      <c r="M84" s="7" t="n"/>
      <c r="N84" s="7" t="n"/>
    </row>
    <row r="85" ht="16.95" customFormat="1" customHeight="1" s="7">
      <c r="B85" s="37" t="inlineStr">
        <is>
          <t>TOTAL</t>
        </is>
      </c>
      <c r="C85" s="52">
        <f>C83+C75+C67+C61+C52+C44</f>
        <v/>
      </c>
      <c r="D85" s="52">
        <f>D83+D75+D67+D61+D52+D44</f>
        <v/>
      </c>
      <c r="E85" s="39" t="n"/>
      <c r="F85" s="5" t="n"/>
      <c r="G85" s="5" t="n"/>
      <c r="H85" s="5" t="n"/>
      <c r="I85" s="5" t="n"/>
      <c r="J85" s="5" t="n"/>
      <c r="K85" s="7" t="n"/>
      <c r="L85" s="7" t="n"/>
      <c r="M85" s="7" t="n"/>
      <c r="N85" s="7" t="n"/>
    </row>
    <row r="86" ht="10.95" customFormat="1" customHeight="1" s="7"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7" t="n"/>
      <c r="L86" s="7" t="n"/>
      <c r="M86" s="7" t="n"/>
      <c r="N86" s="7" t="n"/>
    </row>
    <row r="87" ht="49.95" customFormat="1" customHeight="1" s="14">
      <c r="B87" s="53" t="inlineStr">
        <is>
          <t>HAGA CLIC AQUÍ PARA CREAR EN SMARTSHEET</t>
        </is>
      </c>
    </row>
  </sheetData>
  <mergeCells count="1">
    <mergeCell ref="B87:E87"/>
  </mergeCells>
  <conditionalFormatting sqref="E21:E26">
    <cfRule type="cellIs" priority="3" operator="greaterThan" dxfId="2">
      <formula>0</formula>
    </cfRule>
  </conditionalFormatting>
  <conditionalFormatting sqref="E32 E41:E43">
    <cfRule type="cellIs" priority="1" operator="lessThan" dxfId="1">
      <formula>0</formula>
    </cfRule>
    <cfRule type="cellIs" priority="2" operator="greaterThan" dxfId="0">
      <formula>0</formula>
    </cfRule>
  </conditionalFormatting>
  <hyperlinks>
    <hyperlink xmlns:r="http://schemas.openxmlformats.org/officeDocument/2006/relationships" ref="I9" display="https://www.smartsheet.com/try-it?trp=8526&amp;lpv=exceltop" r:id="rId1"/>
    <hyperlink xmlns:r="http://schemas.openxmlformats.org/officeDocument/2006/relationships" ref="B87" r:id="rId2"/>
  </hyperlinks>
  <pageMargins left="0.3" right="0.3" top="0.3" bottom="0.3" header="0" footer="0"/>
  <pageSetup orientation="portrait" scale="52" fitToHeight="0" horizontalDpi="4294967292" verticalDpi="4294967292"/>
</worksheet>
</file>

<file path=xl/worksheets/sheet2.xml><?xml version="1.0" encoding="utf-8"?>
<worksheet xmlns="http://schemas.openxmlformats.org/spreadsheetml/2006/main">
  <sheetPr codeName="Sheet2"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40" min="1" max="1"/>
    <col width="88.296875" customWidth="1" style="40" min="2" max="2"/>
    <col width="10.796875" customWidth="1" style="40" min="3" max="16384"/>
  </cols>
  <sheetData>
    <row r="1" s="13"/>
    <row r="2" ht="90" customHeight="1" s="13">
      <c r="B2" s="4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2015-09-23T17:30:32Z</dcterms:created>
  <dcterms:modified xmlns:dcterms="http://purl.org/dc/terms/" xmlns:xsi="http://www.w3.org/2001/XMLSchema-instance" xsi:type="dcterms:W3CDTF">2018-10-17T20:05:49Z</dcterms:modified>
  <cp:lastModifiedBy>ragaz</cp:lastModifiedBy>
</cp:coreProperties>
</file>