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Presupuesto GLBL" sheetId="1" state="visible" r:id="rId1"/>
    <sheet xmlns:r="http://schemas.openxmlformats.org/officeDocument/2006/relationships" name="- Descargo de responsabilidad -" sheetId="2" state="visible" r:id="rId2"/>
  </sheets>
  <definedNames/>
  <calcPr calcId="162913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5">
    <xf numFmtId="0" fontId="1" fillId="0" borderId="0"/>
    <xf numFmtId="44" fontId="1" fillId="0" borderId="0"/>
    <xf numFmtId="0" fontId="1" fillId="0" borderId="0"/>
    <xf numFmtId="0" fontId="8" fillId="0" borderId="0"/>
    <xf numFmtId="0" fontId="10" fillId="0" borderId="0"/>
  </cellStyleXfs>
  <cellXfs count="55">
    <xf numFmtId="0" fontId="0" fillId="0" borderId="0" pivotButton="0" quotePrefix="0" xfId="0"/>
    <xf numFmtId="0" fontId="2" fillId="3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3" fillId="0" borderId="5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" fillId="0" borderId="0" pivotButton="0" quotePrefix="0" xfId="2"/>
    <xf numFmtId="0" fontId="7" fillId="0" borderId="9" applyAlignment="1" pivotButton="0" quotePrefix="0" xfId="2">
      <alignment horizontal="left" vertical="center" wrapText="1" indent="2"/>
    </xf>
    <xf numFmtId="164" fontId="3" fillId="5" borderId="2" applyAlignment="1" pivotButton="0" quotePrefix="0" xfId="1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4" fontId="3" fillId="2" borderId="0" applyAlignment="1" pivotButton="0" quotePrefix="0" xfId="1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0" fontId="4" fillId="4" borderId="10" applyAlignment="1" pivotButton="0" quotePrefix="0" xfId="0">
      <alignment horizontal="left" vertical="center" wrapText="1" indent="1"/>
    </xf>
    <xf numFmtId="164" fontId="3" fillId="5" borderId="6" applyAlignment="1" pivotButton="0" quotePrefix="0" xfId="1">
      <alignment horizontal="left" vertical="center" wrapText="1" indent="1"/>
    </xf>
    <xf numFmtId="164" fontId="3" fillId="6" borderId="2" applyAlignment="1" pivotButton="0" quotePrefix="0" xfId="1">
      <alignment horizontal="left" vertical="center" wrapText="1" indent="1"/>
    </xf>
    <xf numFmtId="164" fontId="6" fillId="6" borderId="2" applyAlignment="1" pivotButton="0" quotePrefix="0" xfId="1">
      <alignment horizontal="left" vertical="center" wrapText="1" indent="1"/>
    </xf>
    <xf numFmtId="0" fontId="3" fillId="5" borderId="2" applyAlignment="1" pivotButton="0" quotePrefix="0" xfId="0">
      <alignment horizontal="left" vertical="center" wrapText="1" indent="1"/>
    </xf>
    <xf numFmtId="0" fontId="6" fillId="6" borderId="2" applyAlignment="1" pivotButton="0" quotePrefix="0" xfId="0">
      <alignment horizontal="left" vertical="center" wrapText="1" indent="1"/>
    </xf>
    <xf numFmtId="0" fontId="3" fillId="5" borderId="6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3" fillId="0" borderId="12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left" vertical="center" wrapText="1" indent="1"/>
    </xf>
    <xf numFmtId="164" fontId="6" fillId="6" borderId="0" applyAlignment="1" pivotButton="0" quotePrefix="0" xfId="1">
      <alignment horizontal="left" vertical="center" wrapText="1" indent="1"/>
    </xf>
    <xf numFmtId="164" fontId="6" fillId="6" borderId="8" applyAlignment="1" pivotButton="0" quotePrefix="0" xfId="1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164" fontId="3" fillId="5" borderId="10" applyAlignment="1" pivotButton="0" quotePrefix="0" xfId="1">
      <alignment horizontal="left" vertical="center" wrapText="1" indent="1"/>
    </xf>
    <xf numFmtId="0" fontId="6" fillId="6" borderId="0" applyAlignment="1" pivotButton="0" quotePrefix="0" xfId="0">
      <alignment horizontal="left" vertical="center" wrapText="1" indent="1"/>
    </xf>
    <xf numFmtId="0" fontId="4" fillId="4" borderId="0" applyAlignment="1" pivotButton="0" quotePrefix="0" xfId="0">
      <alignment horizontal="left" vertical="center" wrapText="1" indent="1"/>
    </xf>
    <xf numFmtId="0" fontId="5" fillId="5" borderId="2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165" fontId="3" fillId="2" borderId="0" applyAlignment="1" pivotButton="0" quotePrefix="0" xfId="1">
      <alignment horizontal="left" vertical="center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2" borderId="1" applyAlignment="1" pivotButton="0" quotePrefix="0" xfId="1">
      <alignment horizontal="left" vertical="center" wrapText="1" indent="1"/>
    </xf>
    <xf numFmtId="165" fontId="3" fillId="2" borderId="1" applyAlignment="1" pivotButton="0" quotePrefix="0" xfId="0">
      <alignment horizontal="left" vertical="center" wrapText="1" indent="1"/>
    </xf>
    <xf numFmtId="164" fontId="3" fillId="2" borderId="1" applyAlignment="1" pivotButton="0" quotePrefix="0" xfId="1">
      <alignment horizontal="left" vertical="center" wrapText="1" indent="1"/>
    </xf>
    <xf numFmtId="0" fontId="9" fillId="7" borderId="0" applyAlignment="1" pivotButton="0" quotePrefix="0" xfId="3">
      <alignment horizontal="center" vertical="center"/>
    </xf>
    <xf numFmtId="0" fontId="9" fillId="0" borderId="0" pivotButton="0" quotePrefix="0" xfId="3"/>
    <xf numFmtId="164" fontId="3" fillId="5" borderId="6" applyAlignment="1" pivotButton="0" quotePrefix="0" xfId="1">
      <alignment horizontal="left" vertical="center" wrapText="1" indent="1"/>
    </xf>
    <xf numFmtId="164" fontId="3" fillId="5" borderId="2" applyAlignment="1" pivotButton="0" quotePrefix="0" xfId="1">
      <alignment horizontal="left" vertical="center" wrapText="1" indent="1"/>
    </xf>
    <xf numFmtId="164" fontId="6" fillId="6" borderId="2" applyAlignment="1" pivotButton="0" quotePrefix="0" xfId="1">
      <alignment horizontal="left" vertical="center" wrapText="1" indent="1"/>
    </xf>
    <xf numFmtId="164" fontId="3" fillId="6" borderId="2" applyAlignment="1" pivotButton="0" quotePrefix="0" xfId="1">
      <alignment horizontal="left" vertical="center" wrapText="1" indent="1"/>
    </xf>
    <xf numFmtId="164" fontId="3" fillId="5" borderId="10" applyAlignment="1" pivotButton="0" quotePrefix="0" xfId="1">
      <alignment horizontal="left" vertical="center" wrapText="1" indent="1"/>
    </xf>
    <xf numFmtId="164" fontId="6" fillId="6" borderId="0" applyAlignment="1" pivotButton="0" quotePrefix="0" xfId="1">
      <alignment horizontal="left" vertical="center" wrapText="1" indent="1"/>
    </xf>
    <xf numFmtId="164" fontId="6" fillId="6" borderId="8" applyAlignment="1" pivotButton="0" quotePrefix="0" xfId="1">
      <alignment horizontal="left" vertical="center" wrapText="1" indent="1"/>
    </xf>
    <xf numFmtId="165" fontId="3" fillId="2" borderId="0" applyAlignment="1" pivotButton="0" quotePrefix="0" xfId="1">
      <alignment horizontal="left" vertical="center" wrapText="1" indent="1"/>
    </xf>
    <xf numFmtId="165" fontId="3" fillId="2" borderId="1" applyAlignment="1" pivotButton="0" quotePrefix="0" xfId="1">
      <alignment horizontal="left" vertical="center" wrapText="1" indent="1"/>
    </xf>
    <xf numFmtId="165" fontId="3" fillId="2" borderId="1" applyAlignment="1" pivotButton="0" quotePrefix="0" xfId="0">
      <alignment horizontal="left" vertical="center" wrapText="1" indent="1"/>
    </xf>
    <xf numFmtId="164" fontId="3" fillId="2" borderId="0" applyAlignment="1" pivotButton="0" quotePrefix="0" xfId="1">
      <alignment horizontal="left" vertical="center" wrapText="1" indent="1"/>
    </xf>
    <xf numFmtId="164" fontId="3" fillId="2" borderId="1" applyAlignment="1" pivotButton="0" quotePrefix="0" xfId="1">
      <alignment horizontal="left" vertical="center" wrapText="1" indent="1"/>
    </xf>
    <xf numFmtId="0" fontId="11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21&amp;utm_language=ES&amp;utm_source=integrated+content&amp;utm_campaign=/top-excel-budget-templates&amp;utm_medium=ic+glbl+budget+template+27021+es&amp;lpa=ic+glbl+budget+template+2702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Q140"/>
  <sheetViews>
    <sheetView showGridLines="0" tabSelected="1" zoomScaleNormal="100" zoomScalePageLayoutView="85" workbookViewId="0">
      <pane ySplit="1" topLeftCell="A2" activePane="bottomLeft" state="frozen"/>
      <selection pane="bottomLeft" activeCell="B96" sqref="B96:I96"/>
    </sheetView>
  </sheetViews>
  <sheetFormatPr baseColWidth="8" defaultColWidth="8.77734375" defaultRowHeight="13.2"/>
  <cols>
    <col width="3.33203125" customWidth="1" style="12" min="1" max="1"/>
    <col width="50.77734375" customWidth="1" style="12" min="2" max="2"/>
    <col width="30.77734375" customWidth="1" style="12" min="3" max="5"/>
    <col width="1.77734375" customWidth="1" style="12" min="6" max="6"/>
    <col width="30.77734375" customWidth="1" style="12" min="7" max="9"/>
    <col width="3.33203125" customWidth="1" style="12" min="10" max="11"/>
    <col width="8.77734375" customWidth="1" style="12" min="12" max="16384"/>
  </cols>
  <sheetData>
    <row r="1" ht="49.95" customHeight="1" s="8">
      <c r="B1" s="1" t="inlineStr">
        <is>
          <t>PLANTILLA DE PRESUPUESTO GLBL</t>
        </is>
      </c>
    </row>
    <row r="2" ht="25.05" customHeight="1" s="8">
      <c r="B2" s="15" t="inlineStr">
        <is>
          <t>Renta</t>
        </is>
      </c>
      <c r="C2" s="15" t="inlineStr">
        <is>
          <t>Planificado</t>
        </is>
      </c>
      <c r="D2" s="15" t="inlineStr">
        <is>
          <t>Real</t>
        </is>
      </c>
      <c r="E2" s="15" t="inlineStr">
        <is>
          <t>Diferencia</t>
        </is>
      </c>
      <c r="F2" s="12" t="n"/>
      <c r="G2" s="14" t="inlineStr">
        <is>
          <t>Planificado</t>
        </is>
      </c>
      <c r="H2" s="14" t="inlineStr">
        <is>
          <t>Real</t>
        </is>
      </c>
      <c r="I2" s="14" t="inlineStr">
        <is>
          <t>Diferencia</t>
        </is>
      </c>
    </row>
    <row r="3">
      <c r="B3" s="22" t="inlineStr">
        <is>
          <t>Primer tiempo</t>
        </is>
      </c>
      <c r="C3" s="4" t="n"/>
      <c r="D3" s="4" t="n"/>
      <c r="E3" s="5" t="n"/>
      <c r="F3" s="12" t="n"/>
      <c r="G3" s="22" t="inlineStr">
        <is>
          <t>Segunda mitad</t>
        </is>
      </c>
      <c r="H3" s="4" t="n"/>
      <c r="I3" s="5" t="n"/>
    </row>
    <row r="4">
      <c r="B4" s="21" t="inlineStr">
        <is>
          <t>Salario neto</t>
        </is>
      </c>
      <c r="C4" s="42" t="n">
        <v>0</v>
      </c>
      <c r="D4" s="42" t="n">
        <v>0</v>
      </c>
      <c r="E4" s="42">
        <f>D4-C4</f>
        <v/>
      </c>
      <c r="F4" s="12" t="n"/>
      <c r="G4" s="43" t="n">
        <v>0</v>
      </c>
      <c r="H4" s="43" t="n">
        <v>0</v>
      </c>
      <c r="I4" s="43">
        <f>H4-G4</f>
        <v/>
      </c>
    </row>
    <row r="5">
      <c r="B5" s="19" t="inlineStr">
        <is>
          <t>Reembolsos de la empresa</t>
        </is>
      </c>
      <c r="C5" s="43" t="n">
        <v>0</v>
      </c>
      <c r="D5" s="43" t="n">
        <v>0</v>
      </c>
      <c r="E5" s="43">
        <f>D5-C5</f>
        <v/>
      </c>
      <c r="F5" s="12" t="n"/>
      <c r="G5" s="43" t="n">
        <v>0</v>
      </c>
      <c r="H5" s="43" t="n">
        <v>0</v>
      </c>
      <c r="I5" s="43">
        <f>H5-G5</f>
        <v/>
      </c>
    </row>
    <row r="6">
      <c r="B6" s="19" t="inlineStr">
        <is>
          <t>Ingresos varios</t>
        </is>
      </c>
      <c r="C6" s="43" t="n">
        <v>0</v>
      </c>
      <c r="D6" s="43" t="n">
        <v>0</v>
      </c>
      <c r="E6" s="43">
        <f>D6-C6</f>
        <v/>
      </c>
      <c r="F6" s="12" t="n"/>
      <c r="G6" s="43" t="n">
        <v>0</v>
      </c>
      <c r="H6" s="43" t="n">
        <v>0</v>
      </c>
      <c r="I6" s="43">
        <f>H6-G6</f>
        <v/>
      </c>
    </row>
    <row r="7">
      <c r="B7" s="19" t="inlineStr">
        <is>
          <t>Rollover de Prior</t>
        </is>
      </c>
      <c r="C7" s="43" t="n">
        <v>0</v>
      </c>
      <c r="D7" s="43" t="n">
        <v>0</v>
      </c>
      <c r="E7" s="43">
        <f>D7-C7</f>
        <v/>
      </c>
      <c r="F7" s="12" t="n"/>
      <c r="G7" s="43" t="n">
        <v>0</v>
      </c>
      <c r="H7" s="43" t="n">
        <v>0</v>
      </c>
      <c r="I7" s="43">
        <f>H7-G7</f>
        <v/>
      </c>
    </row>
    <row r="8">
      <c r="B8" s="20" t="inlineStr">
        <is>
          <t>INGRESOS TOTALES</t>
        </is>
      </c>
      <c r="C8" s="44">
        <f>SUM(C4:C7)</f>
        <v/>
      </c>
      <c r="D8" s="44">
        <f>SUM(D4:D7)</f>
        <v/>
      </c>
      <c r="E8" s="44">
        <f>SUM(E4:E7)</f>
        <v/>
      </c>
      <c r="F8" s="12" t="n"/>
      <c r="G8" s="44">
        <f>SUM(G4:G7)</f>
        <v/>
      </c>
      <c r="H8" s="44">
        <f>SUM(H4:H7)</f>
        <v/>
      </c>
      <c r="I8" s="44">
        <f>SUM(I4:I7)</f>
        <v/>
      </c>
    </row>
    <row r="9" ht="10.95" customHeight="1" s="8"/>
    <row r="10" ht="25.05" customHeight="1" s="8">
      <c r="B10" s="15" t="inlineStr">
        <is>
          <t>Expensas</t>
        </is>
      </c>
      <c r="C10" s="15" t="inlineStr">
        <is>
          <t>Planificado</t>
        </is>
      </c>
      <c r="D10" s="15" t="inlineStr">
        <is>
          <t>Real</t>
        </is>
      </c>
      <c r="E10" s="15" t="inlineStr">
        <is>
          <t>Diferencia</t>
        </is>
      </c>
      <c r="F10" s="12" t="n"/>
      <c r="G10" s="14" t="inlineStr">
        <is>
          <t>Planificado</t>
        </is>
      </c>
      <c r="H10" s="14" t="inlineStr">
        <is>
          <t>Real</t>
        </is>
      </c>
      <c r="I10" s="14" t="inlineStr">
        <is>
          <t>Diferencia</t>
        </is>
      </c>
    </row>
    <row r="11">
      <c r="B11" s="23" t="inlineStr">
        <is>
          <t>Primer tiempo</t>
        </is>
      </c>
      <c r="C11" s="12" t="n"/>
      <c r="D11" s="12" t="n"/>
      <c r="E11" s="24" t="n"/>
      <c r="F11" s="12" t="n"/>
      <c r="G11" s="23" t="inlineStr">
        <is>
          <t>Segunda mitad</t>
        </is>
      </c>
      <c r="H11" s="12" t="n"/>
      <c r="I11" s="25" t="n"/>
    </row>
    <row r="12">
      <c r="B12" s="26" t="inlineStr">
        <is>
          <t>Vivienda</t>
        </is>
      </c>
      <c r="C12" s="43" t="n">
        <v>0</v>
      </c>
      <c r="D12" s="43" t="n">
        <v>0</v>
      </c>
      <c r="E12" s="43">
        <f>D12-C12</f>
        <v/>
      </c>
      <c r="F12" s="12" t="n"/>
      <c r="G12" s="43" t="n">
        <v>0</v>
      </c>
      <c r="H12" s="43" t="n">
        <v>0</v>
      </c>
      <c r="I12" s="43">
        <f>H12-G12</f>
        <v/>
      </c>
    </row>
    <row r="13">
      <c r="B13" s="19" t="inlineStr">
        <is>
          <t>Hipoteca</t>
        </is>
      </c>
      <c r="C13" s="43" t="n">
        <v>0</v>
      </c>
      <c r="D13" s="43" t="n">
        <v>0</v>
      </c>
      <c r="E13" s="43">
        <f>D13-C13</f>
        <v/>
      </c>
      <c r="F13" s="12" t="n"/>
      <c r="G13" s="43" t="n">
        <v>0</v>
      </c>
      <c r="H13" s="43" t="n">
        <v>0</v>
      </c>
      <c r="I13" s="43">
        <f>H13-G13</f>
        <v/>
      </c>
    </row>
    <row r="14">
      <c r="B14" s="19" t="inlineStr">
        <is>
          <t>Seguro de Propietarios de Vivienda</t>
        </is>
      </c>
      <c r="C14" s="43" t="n">
        <v>0</v>
      </c>
      <c r="D14" s="43" t="n">
        <v>0</v>
      </c>
      <c r="E14" s="43">
        <f>D14-C14</f>
        <v/>
      </c>
      <c r="F14" s="12" t="n"/>
      <c r="G14" s="43" t="n">
        <v>0</v>
      </c>
      <c r="H14" s="43" t="n">
        <v>0</v>
      </c>
      <c r="I14" s="43">
        <f>H14-G14</f>
        <v/>
      </c>
    </row>
    <row r="15">
      <c r="B15" s="19" t="inlineStr">
        <is>
          <t>Reparaciones/Mantenimiento</t>
        </is>
      </c>
      <c r="C15" s="43" t="n">
        <v>0</v>
      </c>
      <c r="D15" s="43" t="n">
        <v>0</v>
      </c>
      <c r="E15" s="43">
        <f>D15-C15</f>
        <v/>
      </c>
      <c r="F15" s="12" t="n"/>
      <c r="G15" s="43" t="n">
        <v>0</v>
      </c>
      <c r="H15" s="43" t="n">
        <v>0</v>
      </c>
      <c r="I15" s="43">
        <f>H15-G15</f>
        <v/>
      </c>
    </row>
    <row r="16">
      <c r="B16" s="19" t="inlineStr">
        <is>
          <t>Cuotas de la HOA</t>
        </is>
      </c>
      <c r="C16" s="43" t="n">
        <v>0</v>
      </c>
      <c r="D16" s="43" t="n">
        <v>0</v>
      </c>
      <c r="E16" s="43">
        <f>D16-C16</f>
        <v/>
      </c>
      <c r="F16" s="12" t="n"/>
      <c r="G16" s="43" t="n">
        <v>0</v>
      </c>
      <c r="H16" s="43" t="n">
        <v>0</v>
      </c>
      <c r="I16" s="43">
        <f>H16-G16</f>
        <v/>
      </c>
    </row>
    <row r="17">
      <c r="B17" s="20" t="inlineStr">
        <is>
          <t>TOTAL VIVIENDA</t>
        </is>
      </c>
      <c r="C17" s="44">
        <f>SUM(C12:C16)</f>
        <v/>
      </c>
      <c r="D17" s="44">
        <f>SUM(D12:D16)</f>
        <v/>
      </c>
      <c r="E17" s="44">
        <f>SUM(E12:E16)</f>
        <v/>
      </c>
      <c r="F17" s="12" t="n"/>
      <c r="G17" s="44">
        <f>SUM(G12:G16)</f>
        <v/>
      </c>
      <c r="H17" s="44">
        <f>SUM(H12:H16)</f>
        <v/>
      </c>
      <c r="I17" s="44">
        <f>SUM(I12:I16)</f>
        <v/>
      </c>
    </row>
    <row r="18">
      <c r="B18" s="23" t="inlineStr">
        <is>
          <t>Primer tiempo</t>
        </is>
      </c>
      <c r="C18" s="12" t="n"/>
      <c r="D18" s="12" t="n"/>
      <c r="E18" s="24" t="n"/>
      <c r="F18" s="12" t="n"/>
      <c r="G18" s="23" t="inlineStr">
        <is>
          <t>Segunda mitad</t>
        </is>
      </c>
      <c r="H18" s="12" t="n"/>
      <c r="I18" s="25" t="n"/>
    </row>
    <row r="19">
      <c r="B19" s="26" t="inlineStr">
        <is>
          <t>Utilidades</t>
        </is>
      </c>
      <c r="C19" s="43" t="n">
        <v>0</v>
      </c>
      <c r="D19" s="43" t="n">
        <v>0</v>
      </c>
      <c r="E19" s="43">
        <f>D19-C19</f>
        <v/>
      </c>
      <c r="F19" s="12" t="n"/>
      <c r="G19" s="19" t="n"/>
      <c r="H19" s="43" t="n">
        <v>0</v>
      </c>
      <c r="I19" s="43">
        <f>H19-G19</f>
        <v/>
      </c>
    </row>
    <row r="20">
      <c r="B20" s="19" t="inlineStr">
        <is>
          <t>Agua/Alcantarillado/Electricidad</t>
        </is>
      </c>
      <c r="C20" s="43" t="n">
        <v>0</v>
      </c>
      <c r="D20" s="43" t="n">
        <v>0</v>
      </c>
      <c r="E20" s="43">
        <f>D20-C20</f>
        <v/>
      </c>
      <c r="F20" s="12" t="n"/>
      <c r="G20" s="43" t="n">
        <v>0</v>
      </c>
      <c r="H20" s="43" t="n">
        <v>0</v>
      </c>
      <c r="I20" s="43">
        <f>H20-G20</f>
        <v/>
      </c>
    </row>
    <row r="21">
      <c r="B21" s="19" t="inlineStr">
        <is>
          <t>Gas</t>
        </is>
      </c>
      <c r="C21" s="43" t="n">
        <v>0</v>
      </c>
      <c r="D21" s="43" t="n">
        <v>0</v>
      </c>
      <c r="E21" s="43">
        <f>D21-C21</f>
        <v/>
      </c>
      <c r="F21" s="12" t="n"/>
      <c r="G21" s="43" t="n">
        <v>0</v>
      </c>
      <c r="H21" s="43" t="n">
        <v>0</v>
      </c>
      <c r="I21" s="43">
        <f>H21-G21</f>
        <v/>
      </c>
    </row>
    <row r="22">
      <c r="B22" s="19" t="inlineStr">
        <is>
          <t>Teléfono</t>
        </is>
      </c>
      <c r="C22" s="43" t="n">
        <v>0</v>
      </c>
      <c r="D22" s="43" t="n">
        <v>0</v>
      </c>
      <c r="E22" s="43">
        <f>D22-C22</f>
        <v/>
      </c>
      <c r="F22" s="12" t="n"/>
      <c r="G22" s="43" t="n">
        <v>0</v>
      </c>
      <c r="H22" s="43" t="n">
        <v>0</v>
      </c>
      <c r="I22" s="43">
        <f>H22-G22</f>
        <v/>
      </c>
    </row>
    <row r="23">
      <c r="B23" s="19" t="inlineStr">
        <is>
          <t>Cable/Internet</t>
        </is>
      </c>
      <c r="C23" s="43" t="n">
        <v>0</v>
      </c>
      <c r="D23" s="43" t="n">
        <v>0</v>
      </c>
      <c r="E23" s="43">
        <f>D23-C23</f>
        <v/>
      </c>
      <c r="F23" s="12" t="n"/>
      <c r="G23" s="43" t="n">
        <v>0</v>
      </c>
      <c r="H23" s="43" t="n">
        <v>0</v>
      </c>
      <c r="I23" s="43">
        <f>H23-G23</f>
        <v/>
      </c>
    </row>
    <row r="24">
      <c r="B24" s="20" t="inlineStr">
        <is>
          <t>UTILIDADES TOTALES</t>
        </is>
      </c>
      <c r="C24" s="45">
        <f>SUM(C20:C23)</f>
        <v/>
      </c>
      <c r="D24" s="45">
        <f>SUM(D20:D23)</f>
        <v/>
      </c>
      <c r="E24" s="45">
        <f>SUM(E20:E23)</f>
        <v/>
      </c>
      <c r="F24" s="12" t="n"/>
      <c r="G24" s="44">
        <f>SUM(G20:G23)</f>
        <v/>
      </c>
      <c r="H24" s="44">
        <f>SUM(H20:H23)</f>
        <v/>
      </c>
      <c r="I24" s="44">
        <f>SUM(I20:I23)</f>
        <v/>
      </c>
    </row>
    <row r="25">
      <c r="B25" s="23" t="inlineStr">
        <is>
          <t>Primer tiempo</t>
        </is>
      </c>
      <c r="C25" s="12" t="n"/>
      <c r="D25" s="12" t="n"/>
      <c r="E25" s="24" t="n"/>
      <c r="F25" s="12" t="n"/>
      <c r="G25" s="23" t="inlineStr">
        <is>
          <t>Segunda mitad</t>
        </is>
      </c>
      <c r="H25" s="12" t="n"/>
      <c r="I25" s="25" t="n"/>
    </row>
    <row r="26">
      <c r="B26" s="26" t="inlineStr">
        <is>
          <t>Víveres</t>
        </is>
      </c>
      <c r="C26" s="43" t="n">
        <v>0</v>
      </c>
      <c r="D26" s="43" t="n">
        <v>0</v>
      </c>
      <c r="E26" s="43">
        <f>D26-C26</f>
        <v/>
      </c>
      <c r="F26" s="12" t="n"/>
      <c r="G26" s="43" t="n">
        <v>0</v>
      </c>
      <c r="H26" s="43" t="n">
        <v>0</v>
      </c>
      <c r="I26" s="43">
        <f>H26-G26</f>
        <v/>
      </c>
    </row>
    <row r="27">
      <c r="B27" s="19" t="inlineStr">
        <is>
          <t>Comestibles</t>
        </is>
      </c>
      <c r="C27" s="43" t="n">
        <v>0</v>
      </c>
      <c r="D27" s="43" t="n">
        <v>0</v>
      </c>
      <c r="E27" s="43">
        <f>D27-C27</f>
        <v/>
      </c>
      <c r="F27" s="12" t="n"/>
      <c r="G27" s="43" t="n">
        <v>0</v>
      </c>
      <c r="H27" s="43" t="n">
        <v>0</v>
      </c>
      <c r="I27" s="43">
        <f>H27-G27</f>
        <v/>
      </c>
    </row>
    <row r="28">
      <c r="B28" s="19" t="inlineStr">
        <is>
          <t>Salir a cenar</t>
        </is>
      </c>
      <c r="C28" s="43" t="n">
        <v>0</v>
      </c>
      <c r="D28" s="43" t="n">
        <v>0</v>
      </c>
      <c r="E28" s="43">
        <f>D28-C28</f>
        <v/>
      </c>
      <c r="F28" s="12" t="n"/>
      <c r="G28" s="43" t="n">
        <v>0</v>
      </c>
      <c r="H28" s="43" t="n">
        <v>0</v>
      </c>
      <c r="I28" s="43">
        <f>H28-G28</f>
        <v/>
      </c>
    </row>
    <row r="29">
      <c r="B29" s="20" t="inlineStr">
        <is>
          <t>TOTAL DE ALIMENTOS</t>
        </is>
      </c>
      <c r="C29" s="44">
        <f>SUM(C27:C28)</f>
        <v/>
      </c>
      <c r="D29" s="44">
        <f>SUM(D27:D28)</f>
        <v/>
      </c>
      <c r="E29" s="44">
        <f>SUM(E27:E28)</f>
        <v/>
      </c>
      <c r="F29" s="12" t="n"/>
      <c r="G29" s="44">
        <f>SUM(G27:G28)</f>
        <v/>
      </c>
      <c r="H29" s="44">
        <f>SUM(H27:H28)</f>
        <v/>
      </c>
      <c r="I29" s="44">
        <f>SUM(I27:I28)</f>
        <v/>
      </c>
    </row>
    <row r="30">
      <c r="B30" s="23" t="inlineStr">
        <is>
          <t>Primer tiempo</t>
        </is>
      </c>
      <c r="C30" s="12" t="n"/>
      <c r="D30" s="12" t="n"/>
      <c r="E30" s="24" t="n"/>
      <c r="F30" s="12" t="n"/>
      <c r="G30" s="23" t="inlineStr">
        <is>
          <t>Segunda mitad</t>
        </is>
      </c>
      <c r="H30" s="12" t="n"/>
      <c r="I30" s="25" t="n"/>
    </row>
    <row r="31" ht="13.95" customHeight="1" s="8">
      <c r="B31" s="26" t="inlineStr">
        <is>
          <t>Transporte</t>
        </is>
      </c>
      <c r="C31" s="43" t="n">
        <v>0</v>
      </c>
      <c r="D31" s="43" t="n">
        <v>0</v>
      </c>
      <c r="E31" s="43">
        <f>D31-C31</f>
        <v/>
      </c>
      <c r="F31" s="12" t="n"/>
      <c r="G31" s="43" t="n">
        <v>0</v>
      </c>
      <c r="H31" s="43" t="n">
        <v>0</v>
      </c>
      <c r="I31" s="43">
        <f>H31-G31</f>
        <v/>
      </c>
    </row>
    <row r="32" ht="13.95" customHeight="1" s="8">
      <c r="B32" s="19" t="inlineStr">
        <is>
          <t>Pago del coche</t>
        </is>
      </c>
      <c r="C32" s="43" t="n">
        <v>0</v>
      </c>
      <c r="D32" s="43" t="n">
        <v>0</v>
      </c>
      <c r="E32" s="43">
        <f>D32-C32</f>
        <v/>
      </c>
      <c r="F32" s="12" t="n"/>
      <c r="G32" s="43" t="n">
        <v>0</v>
      </c>
      <c r="H32" s="43" t="n">
        <v>0</v>
      </c>
      <c r="I32" s="43">
        <f>H32-G32</f>
        <v/>
      </c>
    </row>
    <row r="33" ht="13.95" customHeight="1" s="8">
      <c r="B33" s="19" t="inlineStr">
        <is>
          <t>Gas</t>
        </is>
      </c>
      <c r="C33" s="43" t="n">
        <v>0</v>
      </c>
      <c r="D33" s="43" t="n">
        <v>0</v>
      </c>
      <c r="E33" s="43">
        <f>D33-C33</f>
        <v/>
      </c>
      <c r="F33" s="12" t="n"/>
      <c r="G33" s="43" t="n">
        <v>0</v>
      </c>
      <c r="H33" s="43" t="n">
        <v>0</v>
      </c>
      <c r="I33" s="43">
        <f>H33-G33</f>
        <v/>
      </c>
    </row>
    <row r="34" ht="13.95" customHeight="1" s="8">
      <c r="B34" s="19" t="inlineStr">
        <is>
          <t>Reparaciones y neumáticos</t>
        </is>
      </c>
      <c r="C34" s="43" t="n">
        <v>0</v>
      </c>
      <c r="D34" s="43" t="n">
        <v>0</v>
      </c>
      <c r="E34" s="43">
        <f>D34-C34</f>
        <v/>
      </c>
      <c r="F34" s="12" t="n"/>
      <c r="G34" s="43" t="n">
        <v>0</v>
      </c>
      <c r="H34" s="43" t="n">
        <v>0</v>
      </c>
      <c r="I34" s="43">
        <f>H34-G34</f>
        <v/>
      </c>
    </row>
    <row r="35" ht="13.95" customHeight="1" s="8">
      <c r="B35" s="19" t="inlineStr">
        <is>
          <t>Seguro de coche</t>
        </is>
      </c>
      <c r="C35" s="43" t="n">
        <v>0</v>
      </c>
      <c r="D35" s="43" t="n">
        <v>0</v>
      </c>
      <c r="E35" s="43">
        <f>D35-C35</f>
        <v/>
      </c>
      <c r="F35" s="12" t="n"/>
      <c r="G35" s="43" t="n">
        <v>0</v>
      </c>
      <c r="H35" s="43" t="n">
        <v>0</v>
      </c>
      <c r="I35" s="43">
        <f>H35-G35</f>
        <v/>
      </c>
    </row>
    <row r="36" ht="13.95" customHeight="1" s="8">
      <c r="B36" s="19" t="inlineStr">
        <is>
          <t>Registro y pestañas</t>
        </is>
      </c>
      <c r="C36" s="43" t="n">
        <v>0</v>
      </c>
      <c r="D36" s="43" t="n">
        <v>0</v>
      </c>
      <c r="E36" s="43">
        <f>D36-C36</f>
        <v/>
      </c>
      <c r="F36" s="12" t="n"/>
      <c r="G36" s="43" t="n">
        <v>0</v>
      </c>
      <c r="H36" s="43" t="n">
        <v>0</v>
      </c>
      <c r="I36" s="43">
        <f>H36-G36</f>
        <v/>
      </c>
    </row>
    <row r="37" ht="13.95" customHeight="1" s="8">
      <c r="B37" s="19" t="inlineStr">
        <is>
          <t>Inspecciones</t>
        </is>
      </c>
      <c r="C37" s="43" t="n">
        <v>0</v>
      </c>
      <c r="D37" s="43" t="n">
        <v>0</v>
      </c>
      <c r="E37" s="43">
        <f>D37-C37</f>
        <v/>
      </c>
      <c r="F37" s="12" t="n"/>
      <c r="G37" s="43" t="n">
        <v>0</v>
      </c>
      <c r="H37" s="43" t="n">
        <v>0</v>
      </c>
      <c r="I37" s="43">
        <f>H37-G37</f>
        <v/>
      </c>
    </row>
    <row r="38">
      <c r="B38" s="20" t="inlineStr">
        <is>
          <t>TRANSPORTE TOTAL</t>
        </is>
      </c>
      <c r="C38" s="44">
        <f>SUM(C32:C37)</f>
        <v/>
      </c>
      <c r="D38" s="44">
        <f>SUM(D32:D37)</f>
        <v/>
      </c>
      <c r="E38" s="44">
        <f>SUM(E32:E37)</f>
        <v/>
      </c>
      <c r="F38" s="12" t="n"/>
      <c r="G38" s="44">
        <f>SUM(G32:G37)</f>
        <v/>
      </c>
      <c r="H38" s="44">
        <f>SUM(H32:H37)</f>
        <v/>
      </c>
      <c r="I38" s="44">
        <f>SUM(I32:I37)</f>
        <v/>
      </c>
    </row>
    <row r="39">
      <c r="B39" s="23" t="inlineStr">
        <is>
          <t>Primer tiempo</t>
        </is>
      </c>
      <c r="C39" s="12" t="n"/>
      <c r="D39" s="12" t="n"/>
      <c r="E39" s="24" t="n"/>
      <c r="F39" s="12" t="n"/>
      <c r="G39" s="23" t="inlineStr">
        <is>
          <t>Segunda mitad</t>
        </is>
      </c>
      <c r="H39" s="12" t="n"/>
      <c r="I39" s="25" t="n"/>
    </row>
    <row r="40">
      <c r="B40" s="26" t="inlineStr">
        <is>
          <t>Ropa</t>
        </is>
      </c>
      <c r="C40" s="43" t="n">
        <v>0</v>
      </c>
      <c r="D40" s="43" t="n">
        <v>0</v>
      </c>
      <c r="E40" s="43">
        <f>D40-C40</f>
        <v/>
      </c>
      <c r="F40" s="12" t="n"/>
      <c r="G40" s="43" t="n">
        <v>0</v>
      </c>
      <c r="H40" s="43" t="n">
        <v>0</v>
      </c>
      <c r="I40" s="43">
        <f>H40-G40</f>
        <v/>
      </c>
    </row>
    <row r="41">
      <c r="B41" s="19" t="inlineStr">
        <is>
          <t>Adulto</t>
        </is>
      </c>
      <c r="C41" s="43" t="n">
        <v>0</v>
      </c>
      <c r="D41" s="43" t="n">
        <v>0</v>
      </c>
      <c r="E41" s="43">
        <f>D41-C41</f>
        <v/>
      </c>
      <c r="F41" s="12" t="n"/>
      <c r="G41" s="43" t="n">
        <v>0</v>
      </c>
      <c r="H41" s="43" t="n">
        <v>0</v>
      </c>
      <c r="I41" s="43">
        <f>H41-G41</f>
        <v/>
      </c>
    </row>
    <row r="42">
      <c r="B42" s="19" t="inlineStr">
        <is>
          <t>Niños</t>
        </is>
      </c>
      <c r="C42" s="43" t="n">
        <v>0</v>
      </c>
      <c r="D42" s="43" t="n">
        <v>0</v>
      </c>
      <c r="E42" s="43">
        <f>D42-C42</f>
        <v/>
      </c>
      <c r="F42" s="12" t="n"/>
      <c r="G42" s="43" t="n">
        <v>0</v>
      </c>
      <c r="H42" s="43" t="n">
        <v>0</v>
      </c>
      <c r="I42" s="43">
        <f>H42-G42</f>
        <v/>
      </c>
    </row>
    <row r="43">
      <c r="B43" s="19" t="inlineStr">
        <is>
          <t>Lavandería</t>
        </is>
      </c>
      <c r="C43" s="46" t="n">
        <v>0</v>
      </c>
      <c r="D43" s="46" t="n">
        <v>0</v>
      </c>
      <c r="E43" s="46">
        <f>D43-C43</f>
        <v/>
      </c>
      <c r="F43" s="12" t="n"/>
      <c r="G43" s="43" t="n">
        <v>0</v>
      </c>
      <c r="H43" s="43" t="n">
        <v>0</v>
      </c>
      <c r="I43" s="43">
        <f>H43-G43</f>
        <v/>
      </c>
    </row>
    <row r="44">
      <c r="B44" s="20" t="inlineStr">
        <is>
          <t>TOTAL DE ROPA</t>
        </is>
      </c>
      <c r="C44" s="44">
        <f>SUM(C41:C43)</f>
        <v/>
      </c>
      <c r="D44" s="44">
        <f>SUM(D41:D43)</f>
        <v/>
      </c>
      <c r="E44" s="44">
        <f>SUM(E41:E43)</f>
        <v/>
      </c>
      <c r="F44" s="12" t="n"/>
      <c r="G44" s="44">
        <f>SUM(G41:G43)</f>
        <v/>
      </c>
      <c r="H44" s="44">
        <f>SUM(H41:H43)</f>
        <v/>
      </c>
      <c r="I44" s="44">
        <f>SUM(I41:I43)</f>
        <v/>
      </c>
    </row>
    <row r="45">
      <c r="B45" s="23" t="inlineStr">
        <is>
          <t>Primer tiempo</t>
        </is>
      </c>
      <c r="C45" s="12" t="n"/>
      <c r="D45" s="12" t="n"/>
      <c r="E45" s="24" t="n"/>
      <c r="F45" s="12" t="n"/>
      <c r="G45" s="23" t="inlineStr">
        <is>
          <t>Segunda mitad</t>
        </is>
      </c>
      <c r="H45" s="12" t="n"/>
      <c r="I45" s="25" t="n"/>
    </row>
    <row r="46">
      <c r="B46" s="26" t="inlineStr">
        <is>
          <t>Personal</t>
        </is>
      </c>
      <c r="C46" s="43" t="n">
        <v>0</v>
      </c>
      <c r="D46" s="43">
        <f>'Presupuesto GLBL'!K87</f>
        <v/>
      </c>
      <c r="E46" s="43">
        <f>D46-C46</f>
        <v/>
      </c>
      <c r="F46" s="12" t="n"/>
      <c r="G46" s="43" t="n">
        <v>0</v>
      </c>
      <c r="H46" s="43" t="n">
        <v>0</v>
      </c>
      <c r="I46" s="43">
        <f>H46-G46</f>
        <v/>
      </c>
    </row>
    <row r="47">
      <c r="B47" s="19" t="inlineStr">
        <is>
          <t>Artículos de aseo</t>
        </is>
      </c>
      <c r="C47" s="43" t="n">
        <v>0</v>
      </c>
      <c r="D47" s="43">
        <f>'Presupuesto GLBL'!K88</f>
        <v/>
      </c>
      <c r="E47" s="43">
        <f>D47-C47</f>
        <v/>
      </c>
      <c r="F47" s="12" t="n"/>
      <c r="G47" s="43" t="n">
        <v>0</v>
      </c>
      <c r="H47" s="43" t="n">
        <v>0</v>
      </c>
      <c r="I47" s="43">
        <f>H47-G47</f>
        <v/>
      </c>
    </row>
    <row r="48">
      <c r="B48" s="19" t="inlineStr">
        <is>
          <t>Cuidado del cabello</t>
        </is>
      </c>
      <c r="C48" s="43" t="n">
        <v>0</v>
      </c>
      <c r="D48" s="43">
        <f>'Presupuesto GLBL'!K89</f>
        <v/>
      </c>
      <c r="E48" s="43">
        <f>D48-C48</f>
        <v/>
      </c>
      <c r="F48" s="12" t="n"/>
      <c r="G48" s="43" t="n">
        <v>0</v>
      </c>
      <c r="H48" s="43" t="n">
        <v>0</v>
      </c>
      <c r="I48" s="43">
        <f>H48-G48</f>
        <v/>
      </c>
    </row>
    <row r="49">
      <c r="B49" s="19" t="inlineStr">
        <is>
          <t>Limpieza en seco</t>
        </is>
      </c>
      <c r="C49" s="43" t="n">
        <v>0</v>
      </c>
      <c r="D49" s="43" t="n">
        <v>0</v>
      </c>
      <c r="E49" s="43">
        <f>D49-C49</f>
        <v/>
      </c>
      <c r="F49" s="12" t="n"/>
      <c r="G49" s="43" t="n">
        <v>0</v>
      </c>
      <c r="H49" s="43" t="n">
        <v>0</v>
      </c>
      <c r="I49" s="43">
        <f>H49-G49</f>
        <v/>
      </c>
    </row>
    <row r="50">
      <c r="B50" s="19" t="inlineStr">
        <is>
          <t>Regalos entregados</t>
        </is>
      </c>
      <c r="C50" s="43" t="n">
        <v>0</v>
      </c>
      <c r="D50" s="43" t="n">
        <v>0</v>
      </c>
      <c r="E50" s="43">
        <f>D50-C50</f>
        <v/>
      </c>
      <c r="F50" s="12" t="n"/>
      <c r="G50" s="43" t="n">
        <v>0</v>
      </c>
      <c r="H50" s="43" t="n">
        <v>0</v>
      </c>
      <c r="I50" s="43">
        <f>H50-G50</f>
        <v/>
      </c>
    </row>
    <row r="51">
      <c r="B51" s="19" t="inlineStr">
        <is>
          <t>Misc.</t>
        </is>
      </c>
      <c r="C51" s="43" t="n">
        <v>0</v>
      </c>
      <c r="D51" s="43" t="n">
        <v>0</v>
      </c>
      <c r="E51" s="43">
        <f>D51-C51</f>
        <v/>
      </c>
      <c r="F51" s="12" t="n"/>
      <c r="G51" s="43" t="n">
        <v>0</v>
      </c>
      <c r="H51" s="43" t="n">
        <v>0</v>
      </c>
      <c r="I51" s="43">
        <f>H51-G51</f>
        <v/>
      </c>
    </row>
    <row r="52">
      <c r="B52" s="19" t="inlineStr">
        <is>
          <t>Artículos de limpieza</t>
        </is>
      </c>
      <c r="C52" s="43" t="n">
        <v>0</v>
      </c>
      <c r="D52" s="43" t="n">
        <v>0</v>
      </c>
      <c r="E52" s="43">
        <f>D52-C52</f>
        <v/>
      </c>
      <c r="F52" s="12" t="n"/>
      <c r="G52" s="43" t="n">
        <v>0</v>
      </c>
      <c r="H52" s="43" t="n">
        <v>0</v>
      </c>
      <c r="I52" s="43">
        <f>H52-G52</f>
        <v/>
      </c>
    </row>
    <row r="53">
      <c r="B53" s="19" t="inlineStr">
        <is>
          <t>Mascotas</t>
        </is>
      </c>
      <c r="C53" s="43" t="n">
        <v>0</v>
      </c>
      <c r="D53" s="43" t="n">
        <v>0</v>
      </c>
      <c r="E53" s="43">
        <f>D53-C53</f>
        <v/>
      </c>
      <c r="F53" s="12" t="n"/>
      <c r="G53" s="43" t="n">
        <v>0</v>
      </c>
      <c r="H53" s="43" t="n">
        <v>0</v>
      </c>
      <c r="I53" s="43">
        <f>H53-G53</f>
        <v/>
      </c>
    </row>
    <row r="54">
      <c r="B54" s="19" t="inlineStr">
        <is>
          <t>Sopla dinero</t>
        </is>
      </c>
      <c r="C54" s="43" t="n">
        <v>0</v>
      </c>
      <c r="D54" s="43" t="n">
        <v>0</v>
      </c>
      <c r="E54" s="43">
        <f>D54-C54</f>
        <v/>
      </c>
      <c r="F54" s="12" t="n"/>
      <c r="G54" s="43" t="n">
        <v>0</v>
      </c>
      <c r="H54" s="43" t="n">
        <v>0</v>
      </c>
      <c r="I54" s="43">
        <f>H54-G54</f>
        <v/>
      </c>
    </row>
    <row r="55">
      <c r="B55" s="29" t="inlineStr">
        <is>
          <t>TOTAL PERSONAL</t>
        </is>
      </c>
      <c r="C55" s="47">
        <f>SUM(C47:C54)</f>
        <v/>
      </c>
      <c r="D55" s="47">
        <f>SUM(D47:D54)</f>
        <v/>
      </c>
      <c r="E55" s="47">
        <f>SUM(E47:E54)</f>
        <v/>
      </c>
      <c r="F55" s="12" t="n"/>
      <c r="G55" s="47">
        <f>SUM(G47:G54)</f>
        <v/>
      </c>
      <c r="H55" s="47">
        <f>SUM(H47:H54)</f>
        <v/>
      </c>
      <c r="I55" s="48">
        <f>SUM(I47:I54)</f>
        <v/>
      </c>
    </row>
    <row r="56">
      <c r="B56" s="23" t="inlineStr">
        <is>
          <t>Primer tiempo</t>
        </is>
      </c>
      <c r="C56" s="12" t="n"/>
      <c r="D56" s="12" t="n"/>
      <c r="E56" s="24" t="n"/>
      <c r="F56" s="12" t="n"/>
      <c r="G56" s="23" t="inlineStr">
        <is>
          <t>Segunda mitad</t>
        </is>
      </c>
      <c r="H56" s="12" t="n"/>
      <c r="I56" s="25" t="n"/>
    </row>
    <row r="57">
      <c r="B57" s="26" t="inlineStr">
        <is>
          <t>Médico</t>
        </is>
      </c>
      <c r="C57" s="43" t="n">
        <v>0</v>
      </c>
      <c r="D57" s="43" t="n">
        <v>0</v>
      </c>
      <c r="E57" s="43">
        <f>D57-C57</f>
        <v/>
      </c>
      <c r="F57" s="12" t="n"/>
      <c r="G57" s="43" t="n">
        <v>0</v>
      </c>
      <c r="H57" s="43" t="n">
        <v>0</v>
      </c>
      <c r="I57" s="43">
        <f>H57-G57</f>
        <v/>
      </c>
    </row>
    <row r="58">
      <c r="B58" s="19" t="inlineStr">
        <is>
          <t>Doctor</t>
        </is>
      </c>
      <c r="C58" s="43" t="n">
        <v>0</v>
      </c>
      <c r="D58" s="43" t="n">
        <v>0</v>
      </c>
      <c r="E58" s="43">
        <f>D58-C58</f>
        <v/>
      </c>
      <c r="F58" s="12" t="n"/>
      <c r="G58" s="43" t="n">
        <v>0</v>
      </c>
      <c r="H58" s="43" t="n">
        <v>0</v>
      </c>
      <c r="I58" s="43">
        <f>H58-G58</f>
        <v/>
      </c>
    </row>
    <row r="59">
      <c r="B59" s="19" t="inlineStr">
        <is>
          <t>Dentista</t>
        </is>
      </c>
      <c r="C59" s="43" t="n">
        <v>0</v>
      </c>
      <c r="D59" s="43" t="n">
        <v>0</v>
      </c>
      <c r="E59" s="43">
        <f>D59-C59</f>
        <v/>
      </c>
      <c r="F59" s="12" t="n"/>
      <c r="G59" s="43" t="n">
        <v>0</v>
      </c>
      <c r="H59" s="43" t="n">
        <v>0</v>
      </c>
      <c r="I59" s="43">
        <f>H59-G59</f>
        <v/>
      </c>
    </row>
    <row r="60">
      <c r="B60" s="19" t="inlineStr">
        <is>
          <t>Optometrista</t>
        </is>
      </c>
      <c r="C60" s="43" t="n">
        <v>0</v>
      </c>
      <c r="D60" s="43" t="n">
        <v>0</v>
      </c>
      <c r="E60" s="43">
        <f>D60-C60</f>
        <v/>
      </c>
      <c r="F60" s="12" t="n"/>
      <c r="G60" s="43" t="n">
        <v>0</v>
      </c>
      <c r="H60" s="43" t="n">
        <v>0</v>
      </c>
      <c r="I60" s="43">
        <f>H60-G60</f>
        <v/>
      </c>
    </row>
    <row r="61">
      <c r="B61" s="20" t="inlineStr">
        <is>
          <t>TOTAL MÉDICO</t>
        </is>
      </c>
      <c r="C61" s="44">
        <f>SUM(C58:C60)</f>
        <v/>
      </c>
      <c r="D61" s="44">
        <f>SUM(D58:D60)</f>
        <v/>
      </c>
      <c r="E61" s="44">
        <f>SUM(E58:E60)</f>
        <v/>
      </c>
      <c r="F61" s="12" t="n"/>
      <c r="G61" s="44">
        <f>SUM(G58:G60)</f>
        <v/>
      </c>
      <c r="H61" s="44">
        <f>SUM(H58:H60)</f>
        <v/>
      </c>
      <c r="I61" s="44">
        <f>SUM(I58:I60)</f>
        <v/>
      </c>
    </row>
    <row r="62">
      <c r="B62" s="23" t="inlineStr">
        <is>
          <t>Primer tiempo</t>
        </is>
      </c>
      <c r="C62" s="12" t="n"/>
      <c r="D62" s="12" t="n"/>
      <c r="E62" s="24" t="n"/>
      <c r="F62" s="12" t="n"/>
      <c r="G62" s="23" t="inlineStr">
        <is>
          <t>Segunda mitad</t>
        </is>
      </c>
      <c r="H62" s="12" t="n"/>
      <c r="I62" s="25" t="n"/>
    </row>
    <row r="63">
      <c r="B63" s="26" t="inlineStr">
        <is>
          <t>Educación</t>
        </is>
      </c>
      <c r="C63" s="43" t="n">
        <v>0</v>
      </c>
      <c r="D63" s="43" t="n">
        <v>0</v>
      </c>
      <c r="E63" s="43">
        <f>D63-C63</f>
        <v/>
      </c>
      <c r="F63" s="12" t="n"/>
      <c r="G63" s="43" t="n">
        <v>0</v>
      </c>
      <c r="H63" s="43" t="n">
        <v>0</v>
      </c>
      <c r="I63" s="43">
        <f>H63-G63</f>
        <v/>
      </c>
    </row>
    <row r="64">
      <c r="B64" s="19" t="inlineStr">
        <is>
          <t>Suminstros escolares</t>
        </is>
      </c>
      <c r="C64" s="43" t="n">
        <v>0</v>
      </c>
      <c r="D64" s="43" t="n">
        <v>0</v>
      </c>
      <c r="E64" s="43">
        <f>D64-C64</f>
        <v/>
      </c>
      <c r="F64" s="12" t="n"/>
      <c r="G64" s="43" t="n">
        <v>0</v>
      </c>
      <c r="H64" s="43" t="n">
        <v>0</v>
      </c>
      <c r="I64" s="43">
        <f>H64-G64</f>
        <v/>
      </c>
    </row>
    <row r="65">
      <c r="B65" s="19" t="inlineStr">
        <is>
          <t>Cuidado de niños</t>
        </is>
      </c>
      <c r="C65" s="43" t="n">
        <v>0</v>
      </c>
      <c r="D65" s="43" t="n">
        <v>0</v>
      </c>
      <c r="E65" s="43">
        <f>D65-C65</f>
        <v/>
      </c>
      <c r="F65" s="12" t="n"/>
      <c r="G65" s="43" t="n">
        <v>0</v>
      </c>
      <c r="H65" s="43" t="n">
        <v>0</v>
      </c>
      <c r="I65" s="43">
        <f>H65-G65</f>
        <v/>
      </c>
    </row>
    <row r="66">
      <c r="B66" s="19" t="inlineStr">
        <is>
          <t>Excursiones</t>
        </is>
      </c>
      <c r="C66" s="43" t="n">
        <v>0</v>
      </c>
      <c r="D66" s="43" t="n">
        <v>0</v>
      </c>
      <c r="E66" s="43">
        <f>D66-C66</f>
        <v/>
      </c>
      <c r="F66" s="12" t="n"/>
      <c r="G66" s="43" t="n">
        <v>0</v>
      </c>
      <c r="H66" s="43" t="n">
        <v>0</v>
      </c>
      <c r="I66" s="43">
        <f>H66-G66</f>
        <v/>
      </c>
    </row>
    <row r="67">
      <c r="B67" s="20" t="inlineStr">
        <is>
          <t>EDUCACIÓN TOTAL</t>
        </is>
      </c>
      <c r="C67" s="44">
        <f>SUM(C64:C66)</f>
        <v/>
      </c>
      <c r="D67" s="44">
        <f>SUM(D64:D66)</f>
        <v/>
      </c>
      <c r="E67" s="44">
        <f>SUM(E64:E66)</f>
        <v/>
      </c>
      <c r="F67" s="12" t="n"/>
      <c r="G67" s="44">
        <f>SUM(G64:G66)</f>
        <v/>
      </c>
      <c r="H67" s="44">
        <f>SUM(H64:H66)</f>
        <v/>
      </c>
      <c r="I67" s="44">
        <f>SUM(I64:I66)</f>
        <v/>
      </c>
    </row>
    <row r="68" ht="10.95" customHeight="1" s="8"/>
    <row r="69" ht="25.05" customHeight="1" s="8">
      <c r="B69" s="6" t="inlineStr">
        <is>
          <t>Ahorros</t>
        </is>
      </c>
      <c r="C69" s="15" t="inlineStr">
        <is>
          <t>Planificado</t>
        </is>
      </c>
      <c r="D69" s="15" t="inlineStr">
        <is>
          <t>Real</t>
        </is>
      </c>
      <c r="E69" s="15" t="inlineStr">
        <is>
          <t>Diferencia</t>
        </is>
      </c>
      <c r="G69" s="14" t="inlineStr">
        <is>
          <t>Planificado</t>
        </is>
      </c>
      <c r="H69" s="14" t="inlineStr">
        <is>
          <t>Real</t>
        </is>
      </c>
      <c r="I69" s="14" t="inlineStr">
        <is>
          <t>Diferencia</t>
        </is>
      </c>
    </row>
    <row r="70" ht="13.95" customHeight="1" s="8">
      <c r="B70" s="23" t="inlineStr">
        <is>
          <t>Primer tiempo</t>
        </is>
      </c>
      <c r="C70" s="12" t="n"/>
      <c r="D70" s="12" t="n"/>
      <c r="E70" s="24" t="n"/>
      <c r="G70" s="23" t="inlineStr">
        <is>
          <t>Segunda mitad</t>
        </is>
      </c>
      <c r="H70" s="12" t="n"/>
      <c r="I70" s="25" t="n"/>
    </row>
    <row r="71" ht="13.95" customHeight="1" s="8">
      <c r="B71" s="19" t="inlineStr">
        <is>
          <t>Fondo de Emergencia</t>
        </is>
      </c>
      <c r="C71" s="43" t="n">
        <v>0</v>
      </c>
      <c r="D71" s="43" t="n">
        <v>0</v>
      </c>
      <c r="E71" s="43">
        <f>D71-C71</f>
        <v/>
      </c>
      <c r="G71" s="43" t="n">
        <v>0</v>
      </c>
      <c r="H71" s="43" t="n">
        <v>0</v>
      </c>
      <c r="I71" s="43">
        <f>H71-G71</f>
        <v/>
      </c>
    </row>
    <row r="72" ht="13.95" customHeight="1" s="8">
      <c r="B72" s="19" t="inlineStr">
        <is>
          <t>Impuestos Inmobiliarios</t>
        </is>
      </c>
      <c r="C72" s="43" t="n">
        <v>0</v>
      </c>
      <c r="D72" s="43" t="n">
        <v>0</v>
      </c>
      <c r="E72" s="43">
        <f>D72-C72</f>
        <v/>
      </c>
      <c r="G72" s="43" t="n">
        <v>0</v>
      </c>
      <c r="H72" s="43" t="n">
        <v>0</v>
      </c>
      <c r="I72" s="43">
        <f>H72-G72</f>
        <v/>
      </c>
    </row>
    <row r="73">
      <c r="B73" s="19" t="inlineStr">
        <is>
          <t>Fondo de Navidad</t>
        </is>
      </c>
      <c r="C73" s="43" t="n">
        <v>0</v>
      </c>
      <c r="D73" s="43" t="n">
        <v>0</v>
      </c>
      <c r="E73" s="43">
        <f>D73-C73</f>
        <v/>
      </c>
      <c r="G73" s="43" t="n">
        <v>0</v>
      </c>
      <c r="H73" s="43" t="n">
        <v>0</v>
      </c>
      <c r="I73" s="43">
        <f>H73-G73</f>
        <v/>
      </c>
    </row>
    <row r="74">
      <c r="B74" s="19" t="inlineStr">
        <is>
          <t>Ahorro general</t>
        </is>
      </c>
      <c r="C74" s="43" t="n">
        <v>0</v>
      </c>
      <c r="D74" s="43" t="n">
        <v>0</v>
      </c>
      <c r="E74" s="43">
        <f>D74-C74</f>
        <v/>
      </c>
      <c r="G74" s="43" t="n">
        <v>0</v>
      </c>
      <c r="H74" s="43" t="n">
        <v>0</v>
      </c>
      <c r="I74" s="43">
        <f>H74-G74</f>
        <v/>
      </c>
    </row>
    <row r="75">
      <c r="B75" s="31" t="inlineStr">
        <is>
          <t>AHORRO TOTAL</t>
        </is>
      </c>
      <c r="C75" s="47">
        <f>SUM(C71:C74)</f>
        <v/>
      </c>
      <c r="D75" s="47">
        <f>SUM(D71:D74)</f>
        <v/>
      </c>
      <c r="E75" s="47">
        <f>SUM(E71:E74)</f>
        <v/>
      </c>
      <c r="G75" s="44">
        <f>SUM(G71:G74)</f>
        <v/>
      </c>
      <c r="H75" s="44">
        <f>SUM(H71:H74)</f>
        <v/>
      </c>
      <c r="I75" s="44">
        <f>SUM(I71:I74)</f>
        <v/>
      </c>
    </row>
    <row r="76" ht="10.95" customHeight="1" s="8"/>
    <row r="77" ht="25.05" customHeight="1" s="8">
      <c r="B77" s="32" t="inlineStr">
        <is>
          <t>Tarjetas de crédito</t>
        </is>
      </c>
      <c r="C77" s="15" t="inlineStr">
        <is>
          <t>Planificado</t>
        </is>
      </c>
      <c r="D77" s="15" t="inlineStr">
        <is>
          <t>Real</t>
        </is>
      </c>
      <c r="E77" s="15" t="inlineStr">
        <is>
          <t>Diferencia</t>
        </is>
      </c>
      <c r="G77" s="14" t="inlineStr">
        <is>
          <t>Planificado</t>
        </is>
      </c>
      <c r="H77" s="14" t="inlineStr">
        <is>
          <t>Real</t>
        </is>
      </c>
      <c r="I77" s="14" t="inlineStr">
        <is>
          <t>Diferencia</t>
        </is>
      </c>
    </row>
    <row r="78" ht="13.95" customHeight="1" s="8">
      <c r="B78" s="23" t="inlineStr">
        <is>
          <t>Primer tiempo</t>
        </is>
      </c>
      <c r="C78" s="12" t="n"/>
      <c r="D78" s="12" t="n"/>
      <c r="E78" s="24" t="n"/>
      <c r="G78" s="33" t="inlineStr">
        <is>
          <t>Segunda mitad</t>
        </is>
      </c>
      <c r="H78" s="19" t="n"/>
      <c r="I78" s="19" t="n"/>
    </row>
    <row r="79">
      <c r="B79" s="19" t="inlineStr">
        <is>
          <t>Préstamos Estudiantiles</t>
        </is>
      </c>
      <c r="C79" s="43" t="n">
        <v>0</v>
      </c>
      <c r="D79" s="43" t="n">
        <v>0</v>
      </c>
      <c r="E79" s="43">
        <f>D79-C79</f>
        <v/>
      </c>
      <c r="G79" s="43" t="n">
        <v>0</v>
      </c>
      <c r="H79" s="43" t="n">
        <v>0</v>
      </c>
      <c r="I79" s="43">
        <f>H79-G79</f>
        <v/>
      </c>
    </row>
    <row r="80">
      <c r="B80" s="19" t="inlineStr">
        <is>
          <t xml:space="preserve">Tarjeta de crédito </t>
        </is>
      </c>
      <c r="C80" s="43" t="n">
        <v>0</v>
      </c>
      <c r="D80" s="43" t="n">
        <v>0</v>
      </c>
      <c r="E80" s="43">
        <f>D80-C80</f>
        <v/>
      </c>
      <c r="G80" s="43" t="n">
        <v>0</v>
      </c>
      <c r="H80" s="43" t="n">
        <v>0</v>
      </c>
      <c r="I80" s="43">
        <f>H80-G80</f>
        <v/>
      </c>
    </row>
    <row r="81">
      <c r="B81" s="19" t="inlineStr">
        <is>
          <t>Préstamo Personal</t>
        </is>
      </c>
      <c r="C81" s="43" t="n">
        <v>0</v>
      </c>
      <c r="D81" s="43" t="n">
        <v>0</v>
      </c>
      <c r="E81" s="43">
        <f>D81-C81</f>
        <v/>
      </c>
      <c r="G81" s="43" t="n">
        <v>0</v>
      </c>
      <c r="H81" s="43" t="n">
        <v>0</v>
      </c>
      <c r="I81" s="43">
        <f>H81-G81</f>
        <v/>
      </c>
    </row>
    <row r="82">
      <c r="B82" s="20" t="inlineStr">
        <is>
          <t>TOTAL DE TARJETAS DE CRÉDITO</t>
        </is>
      </c>
      <c r="C82" s="44">
        <f>SUM(C79:C81)</f>
        <v/>
      </c>
      <c r="D82" s="44">
        <f>SUM(D79:D81)</f>
        <v/>
      </c>
      <c r="E82" s="44">
        <f>SUM(E79:E81)</f>
        <v/>
      </c>
      <c r="G82" s="44">
        <f>SUM(G79:G81)</f>
        <v/>
      </c>
      <c r="H82" s="44">
        <f>SUM(H79:H81)</f>
        <v/>
      </c>
      <c r="I82" s="44">
        <f>SUM(I79:I81)</f>
        <v/>
      </c>
    </row>
    <row r="83" ht="10.95" customHeight="1" s="8"/>
    <row r="84">
      <c r="B84" s="32" t="n"/>
      <c r="C84" s="32" t="inlineStr">
        <is>
          <t>1ª Mitad</t>
        </is>
      </c>
      <c r="D84" s="32" t="n"/>
      <c r="E84" s="32" t="n"/>
      <c r="G84" s="32" t="n"/>
      <c r="H84" s="32" t="inlineStr">
        <is>
          <t>2ª Mitad</t>
        </is>
      </c>
      <c r="I84" s="32" t="n"/>
    </row>
    <row r="85">
      <c r="B85" s="32" t="inlineStr">
        <is>
          <t>RESUMEN DEL PRESUPUESTO</t>
        </is>
      </c>
      <c r="C85" s="32" t="inlineStr">
        <is>
          <t>Planificado</t>
        </is>
      </c>
      <c r="D85" s="32" t="inlineStr">
        <is>
          <t>Real</t>
        </is>
      </c>
      <c r="E85" s="32" t="inlineStr">
        <is>
          <t>Diferencia</t>
        </is>
      </c>
      <c r="G85" s="32" t="inlineStr">
        <is>
          <t>Planificado</t>
        </is>
      </c>
      <c r="H85" s="32" t="inlineStr">
        <is>
          <t>Real</t>
        </is>
      </c>
      <c r="I85" s="32" t="inlineStr">
        <is>
          <t>Diferencia</t>
        </is>
      </c>
    </row>
    <row r="86">
      <c r="B86" s="34" t="inlineStr">
        <is>
          <t>RENTA</t>
        </is>
      </c>
      <c r="C86" s="49">
        <f>C8</f>
        <v/>
      </c>
      <c r="D86" s="49">
        <f>D8</f>
        <v/>
      </c>
      <c r="E86" s="49">
        <f>D86-C86</f>
        <v/>
      </c>
      <c r="G86" s="49">
        <f>G8</f>
        <v/>
      </c>
      <c r="H86" s="49">
        <f>H8</f>
        <v/>
      </c>
      <c r="I86" s="49">
        <f>H86-G86</f>
        <v/>
      </c>
    </row>
    <row r="87" ht="13.8" customHeight="1" s="8" thickBot="1">
      <c r="B87" s="34" t="inlineStr">
        <is>
          <t>EXPENSAS</t>
        </is>
      </c>
      <c r="C87" s="49">
        <f>C17+C24+C29+C38+C55+C67+C75+C82+C44+C61</f>
        <v/>
      </c>
      <c r="D87" s="49">
        <f>D17+D24+D29+D38+D55+D67+D75+D82+D44+D61</f>
        <v/>
      </c>
      <c r="E87" s="49">
        <f>D87-C87</f>
        <v/>
      </c>
      <c r="G87" s="49">
        <f>G17+G24+G29+G38+G55+G67+G75+G82+G44+G61</f>
        <v/>
      </c>
      <c r="H87" s="49">
        <f>H17+H24+H29+H38+H55+H67+H75+H82+H44+H61</f>
        <v/>
      </c>
      <c r="I87" s="49">
        <f>H87-G87</f>
        <v/>
      </c>
    </row>
    <row r="88" ht="13.8" customHeight="1" s="8" thickTop="1">
      <c r="B88" s="36" t="inlineStr">
        <is>
          <t>RED</t>
        </is>
      </c>
      <c r="C88" s="50">
        <f>C86-C87</f>
        <v/>
      </c>
      <c r="D88" s="50">
        <f>D86-D87</f>
        <v/>
      </c>
      <c r="E88" s="50">
        <f>E86-E87</f>
        <v/>
      </c>
      <c r="G88" s="51">
        <f>G86-G87</f>
        <v/>
      </c>
      <c r="H88" s="51">
        <f>H86-H87</f>
        <v/>
      </c>
      <c r="I88" s="51">
        <f>I86-I87</f>
        <v/>
      </c>
    </row>
    <row r="89" ht="10.95" customHeight="1" s="8"/>
    <row r="90">
      <c r="B90" s="32" t="n"/>
      <c r="C90" s="32" t="inlineStr">
        <is>
          <t>Mes entero</t>
        </is>
      </c>
      <c r="D90" s="32" t="n"/>
      <c r="E90" s="32" t="n"/>
    </row>
    <row r="91">
      <c r="B91" s="32" t="n"/>
      <c r="C91" s="32" t="inlineStr">
        <is>
          <t>Planificado</t>
        </is>
      </c>
      <c r="D91" s="32" t="inlineStr">
        <is>
          <t>Real</t>
        </is>
      </c>
      <c r="E91" s="32" t="inlineStr">
        <is>
          <t>Diferencia</t>
        </is>
      </c>
    </row>
    <row r="92">
      <c r="B92" s="34" t="inlineStr">
        <is>
          <t>RENTA</t>
        </is>
      </c>
      <c r="C92" s="52">
        <f>C86+G86</f>
        <v/>
      </c>
      <c r="D92" s="52">
        <f>D86+H86</f>
        <v/>
      </c>
      <c r="E92" s="52">
        <f>D92-C92</f>
        <v/>
      </c>
    </row>
    <row r="93" ht="13.8" customHeight="1" s="8" thickBot="1">
      <c r="B93" s="34" t="inlineStr">
        <is>
          <t>EXPENSAS</t>
        </is>
      </c>
      <c r="C93" s="52">
        <f>C87+G87</f>
        <v/>
      </c>
      <c r="D93" s="52">
        <f>D87+H87</f>
        <v/>
      </c>
      <c r="E93" s="52">
        <f>D93-C93</f>
        <v/>
      </c>
    </row>
    <row r="94" ht="13.8" customHeight="1" s="8" thickTop="1">
      <c r="B94" s="36" t="inlineStr">
        <is>
          <t>RED</t>
        </is>
      </c>
      <c r="C94" s="53">
        <f>C92-C93</f>
        <v/>
      </c>
      <c r="D94" s="53">
        <f>D92-D93</f>
        <v/>
      </c>
      <c r="E94" s="53">
        <f>E92-E93</f>
        <v/>
      </c>
    </row>
    <row r="95" ht="10.95" customHeight="1" s="8"/>
    <row r="96" ht="49.95" customFormat="1" customHeight="1" s="2">
      <c r="B96" s="54" t="inlineStr">
        <is>
          <t>HAGA CLIC AQUÍ PARA CREAR EN SMARTSHEET</t>
        </is>
      </c>
    </row>
    <row r="97"/>
    <row r="98"/>
    <row r="99"/>
    <row r="100"/>
    <row r="101"/>
    <row r="102"/>
    <row r="103"/>
    <row r="104"/>
    <row r="105"/>
    <row r="106" ht="25.05" customHeight="1" s="8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 ht="10.95" customHeight="1" s="8"/>
    <row r="140" ht="49.95" customFormat="1" customHeight="1" s="2"/>
  </sheetData>
  <mergeCells count="1">
    <mergeCell ref="B96:I96"/>
  </mergeCells>
  <hyperlinks>
    <hyperlink xmlns:r="http://schemas.openxmlformats.org/officeDocument/2006/relationships" ref="B96" r:id="rId1"/>
  </hyperlinks>
  <pageMargins left="0.3" right="0.3" top="0.3" bottom="0.3" header="0" footer="0"/>
  <pageSetup orientation="landscape" scale="51" fitToHeight="0" horizontalDpi="0" verticalDpi="0"/>
  <rowBreaks count="1" manualBreakCount="1">
    <brk id="6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7734375" defaultRowHeight="14.4"/>
  <cols>
    <col width="3.33203125" customWidth="1" style="9" min="1" max="1"/>
    <col width="88.33203125" customWidth="1" style="9" min="2" max="2"/>
    <col width="10.77734375" customWidth="1" style="9" min="3" max="16384"/>
  </cols>
  <sheetData>
    <row r="1" s="8"/>
    <row r="2" ht="105" customHeight="1" s="8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2015-09-18T20:58:13Z</dcterms:created>
  <dcterms:modified xmlns:dcterms="http://purl.org/dc/terms/" xmlns:xsi="http://www.w3.org/2001/XMLSchema-instance" xsi:type="dcterms:W3CDTF">2018-10-17T19:56:09Z</dcterms:modified>
  <cp:lastModifiedBy>ragaz</cp:lastModifiedBy>
</cp:coreProperties>
</file>