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Diagrama de Gantt complejo - EX" sheetId="1" state="visible" r:id="rId1"/>
    <sheet xmlns:r="http://schemas.openxmlformats.org/officeDocument/2006/relationships" name="grama de Gantt complejo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ITEM1" localSheetId="1">'[1]Clinical Research Audit'!#REF!</definedName>
    <definedName name="_ITEM1">'[1]Clinical Research Audit'!#REF!</definedName>
    <definedName name="_ITEM2" localSheetId="1">'[1]Clinical Research Audit'!#REF!</definedName>
    <definedName name="_ITEM2">'[1]Clinical Research Audit'!#REF!</definedName>
    <definedName name="_ITEM3" localSheetId="1">'[1]Clinical Research Audit'!#REF!</definedName>
    <definedName name="_ITEM3">'[1]Clinical Research Audit'!#REF!</definedName>
    <definedName name="_ITEM4" localSheetId="1">'[1]Clinical Research Audit'!#REF!</definedName>
    <definedName name="_ITEM4">'[1]Clinical Research Audit'!#REF!</definedName>
    <definedName name="_ITEM5" localSheetId="1">'[1]Clinical Research Audit'!#REF!</definedName>
    <definedName name="_ITEM5">'[1]Clinical Research Audit'!#REF!</definedName>
    <definedName name="_ITEM6" localSheetId="1">'[1]Clinical Research Audit'!#REF!</definedName>
    <definedName name="_ITEM6">'[1]Clinical Research Audit'!#REF!</definedName>
    <definedName name="Type" localSheetId="1">'[2]Maintenance Work Order'!#REF!</definedName>
    <definedName name="Type">'[2]Maintenance Work Order'!#REF!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"/>
    <numFmt numFmtId="165" formatCode="mm/dd/yy;@"/>
    <numFmt numFmtId="166" formatCode="m/d"/>
    <numFmt numFmtId="167" formatCode="YYYY-MM-DD"/>
  </numFmts>
  <fonts count="25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Arial"/>
      <family val="2"/>
      <i val="1"/>
      <color rgb="FF000000"/>
      <sz val="11"/>
    </font>
    <font>
      <name val="Arial"/>
      <family val="2"/>
      <color theme="1"/>
      <sz val="12"/>
    </font>
    <font>
      <name val="Arial"/>
      <family val="2"/>
      <color theme="1"/>
      <sz val="22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color rgb="FF000000"/>
      <sz val="9"/>
    </font>
    <font>
      <name val="Century Gothic"/>
      <family val="1"/>
      <b val="1"/>
      <color rgb="FF000000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 tint="-0.499984740745262"/>
      <sz val="11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0" tint="-0.1499984740745262"/>
      <sz val="11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9"/>
    </font>
    <font>
      <name val="Century Gothic"/>
      <family val="1"/>
      <color theme="1"/>
      <sz val="8.5"/>
    </font>
    <font>
      <name val="Century Gothic"/>
      <family val="2"/>
      <b val="1"/>
      <color theme="0"/>
      <sz val="22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rgb="FFEEECE1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rgb="FFFFFFFF"/>
      </patternFill>
    </fill>
    <fill>
      <patternFill patternType="solid">
        <fgColor theme="0" tint="-0.1499984740745262"/>
        <bgColor rgb="FFEEECE1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3" tint="0.7999816888943144"/>
        <bgColor rgb="FFE5DFEC"/>
      </patternFill>
    </fill>
    <fill>
      <patternFill patternType="solid">
        <fgColor theme="0" tint="-0.1499679555650502"/>
        <bgColor theme="0" tint="-0.1499374370555742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</borders>
  <cellStyleXfs count="4">
    <xf numFmtId="0" fontId="1" fillId="0" borderId="0"/>
    <xf numFmtId="0" fontId="2" fillId="0" borderId="0"/>
    <xf numFmtId="0" fontId="3" fillId="0" borderId="0"/>
    <xf numFmtId="9" fontId="1" fillId="0" borderId="0"/>
  </cellStyleXfs>
  <cellXfs count="68">
    <xf numFmtId="0" fontId="0" fillId="0" borderId="0" pivotButton="0" quotePrefix="0" xfId="0"/>
    <xf numFmtId="0" fontId="4" fillId="0" borderId="0" pivotButton="0" quotePrefix="0" xfId="0"/>
    <xf numFmtId="0" fontId="0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/>
    </xf>
    <xf numFmtId="0" fontId="8" fillId="2" borderId="0" applyAlignment="1" pivotButton="0" quotePrefix="0" xfId="0">
      <alignment vertical="center"/>
    </xf>
    <xf numFmtId="0" fontId="7" fillId="2" borderId="0" applyAlignment="1" pivotButton="0" quotePrefix="0" xfId="0">
      <alignment vertical="center"/>
    </xf>
    <xf numFmtId="0" fontId="2" fillId="0" borderId="0" pivotButton="0" quotePrefix="0" xfId="1"/>
    <xf numFmtId="0" fontId="6" fillId="0" borderId="1" applyAlignment="1" pivotButton="0" quotePrefix="0" xfId="1">
      <alignment horizontal="left" vertical="center" wrapText="1" indent="2"/>
    </xf>
    <xf numFmtId="0" fontId="9" fillId="2" borderId="0" applyAlignment="1" pivotButton="0" quotePrefix="0" xfId="0">
      <alignment vertical="center"/>
    </xf>
    <xf numFmtId="0" fontId="4" fillId="0" borderId="0" pivotButton="0" quotePrefix="0" xfId="0"/>
    <xf numFmtId="164" fontId="10" fillId="3" borderId="2" applyAlignment="1" pivotButton="0" quotePrefix="0" xfId="0">
      <alignment horizontal="left" vertical="center"/>
    </xf>
    <xf numFmtId="0" fontId="11" fillId="0" borderId="2" applyAlignment="1" pivotButton="0" quotePrefix="0" xfId="0">
      <alignment vertical="center"/>
    </xf>
    <xf numFmtId="0" fontId="12" fillId="0" borderId="3" applyAlignment="1" pivotButton="0" quotePrefix="0" xfId="0">
      <alignment horizontal="left" vertical="center"/>
    </xf>
    <xf numFmtId="0" fontId="11" fillId="0" borderId="3" applyAlignment="1" pivotButton="0" quotePrefix="0" xfId="0">
      <alignment vertical="center"/>
    </xf>
    <xf numFmtId="164" fontId="10" fillId="3" borderId="3" applyAlignment="1" pivotButton="0" quotePrefix="0" xfId="0">
      <alignment horizontal="left" vertical="center"/>
    </xf>
    <xf numFmtId="0" fontId="13" fillId="3" borderId="2" applyAlignment="1" pivotButton="0" quotePrefix="0" xfId="0">
      <alignment horizontal="left" vertical="center" indent="1"/>
    </xf>
    <xf numFmtId="9" fontId="14" fillId="4" borderId="4" applyAlignment="1" pivotButton="0" quotePrefix="0" xfId="3">
      <alignment horizontal="center" vertical="center"/>
    </xf>
    <xf numFmtId="0" fontId="15" fillId="0" borderId="3" applyAlignment="1" pivotButton="0" quotePrefix="0" xfId="0">
      <alignment horizontal="left" vertical="center" indent="1"/>
    </xf>
    <xf numFmtId="9" fontId="14" fillId="0" borderId="5" applyAlignment="1" pivotButton="0" quotePrefix="0" xfId="3">
      <alignment horizontal="center" vertical="center"/>
    </xf>
    <xf numFmtId="0" fontId="15" fillId="5" borderId="3" applyAlignment="1" pivotButton="0" quotePrefix="0" xfId="0">
      <alignment horizontal="center" vertical="center"/>
    </xf>
    <xf numFmtId="0" fontId="13" fillId="3" borderId="3" applyAlignment="1" pivotButton="0" quotePrefix="0" xfId="0">
      <alignment horizontal="left" vertical="center" indent="1"/>
    </xf>
    <xf numFmtId="9" fontId="14" fillId="4" borderId="5" applyAlignment="1" pivotButton="0" quotePrefix="0" xfId="3">
      <alignment horizontal="center" vertical="center"/>
    </xf>
    <xf numFmtId="165" fontId="13" fillId="3" borderId="6" applyAlignment="1" pivotButton="0" quotePrefix="0" xfId="0">
      <alignment horizontal="center" vertical="center"/>
    </xf>
    <xf numFmtId="165" fontId="15" fillId="0" borderId="7" applyAlignment="1" pivotButton="0" quotePrefix="0" xfId="0">
      <alignment horizontal="center" vertical="center"/>
    </xf>
    <xf numFmtId="165" fontId="13" fillId="3" borderId="7" applyAlignment="1" pivotButton="0" quotePrefix="0" xfId="0">
      <alignment horizontal="center" vertical="center"/>
    </xf>
    <xf numFmtId="165" fontId="15" fillId="6" borderId="8" applyAlignment="1" pivotButton="0" quotePrefix="0" xfId="0">
      <alignment horizontal="center" vertical="center"/>
    </xf>
    <xf numFmtId="165" fontId="13" fillId="7" borderId="9" applyAlignment="1" pivotButton="0" quotePrefix="0" xfId="0">
      <alignment horizontal="center" vertical="center"/>
    </xf>
    <xf numFmtId="165" fontId="13" fillId="7" borderId="8" applyAlignment="1" pivotButton="0" quotePrefix="0" xfId="0">
      <alignment horizontal="center" vertical="center"/>
    </xf>
    <xf numFmtId="0" fontId="13" fillId="8" borderId="2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165" fontId="16" fillId="0" borderId="3" applyAlignment="1" pivotButton="0" quotePrefix="0" xfId="0">
      <alignment horizontal="center" vertical="center"/>
    </xf>
    <xf numFmtId="0" fontId="17" fillId="0" borderId="3" applyAlignment="1" pivotButton="0" quotePrefix="0" xfId="0">
      <alignment horizontal="left" vertical="center" wrapText="1" indent="1"/>
    </xf>
    <xf numFmtId="0" fontId="18" fillId="9" borderId="8" applyAlignment="1" pivotButton="0" quotePrefix="0" xfId="0">
      <alignment horizontal="center" vertical="center"/>
    </xf>
    <xf numFmtId="0" fontId="18" fillId="9" borderId="3" applyAlignment="1" pivotButton="0" quotePrefix="0" xfId="0">
      <alignment horizontal="center" vertical="center"/>
    </xf>
    <xf numFmtId="0" fontId="19" fillId="10" borderId="3" applyAlignment="1" pivotButton="0" quotePrefix="0" xfId="0">
      <alignment horizontal="center"/>
    </xf>
    <xf numFmtId="0" fontId="18" fillId="0" borderId="0" applyAlignment="1" pivotButton="0" quotePrefix="0" xfId="0">
      <alignment horizontal="right" vertical="center" wrapText="1"/>
    </xf>
    <xf numFmtId="0" fontId="20" fillId="11" borderId="3" applyAlignment="1" pivotButton="0" quotePrefix="0" xfId="0">
      <alignment horizontal="left" vertical="center" indent="1"/>
    </xf>
    <xf numFmtId="1" fontId="15" fillId="12" borderId="3" applyAlignment="1" pivotButton="0" quotePrefix="0" xfId="0">
      <alignment horizontal="center" vertical="center"/>
    </xf>
    <xf numFmtId="1" fontId="13" fillId="9" borderId="3" applyAlignment="1" pivotButton="0" quotePrefix="0" xfId="0">
      <alignment horizontal="center" vertical="center"/>
    </xf>
    <xf numFmtId="1" fontId="13" fillId="9" borderId="2" applyAlignment="1" pivotButton="0" quotePrefix="0" xfId="0">
      <alignment horizontal="center" vertical="center"/>
    </xf>
    <xf numFmtId="0" fontId="21" fillId="5" borderId="10" applyAlignment="1" pivotButton="0" quotePrefix="0" xfId="0">
      <alignment horizontal="center" vertical="center" wrapText="1"/>
    </xf>
    <xf numFmtId="0" fontId="21" fillId="4" borderId="11" applyAlignment="1" pivotButton="0" quotePrefix="0" xfId="0">
      <alignment horizontal="center" vertical="center" wrapText="1"/>
    </xf>
    <xf numFmtId="0" fontId="21" fillId="5" borderId="12" applyAlignment="1" pivotButton="0" quotePrefix="0" xfId="0">
      <alignment horizontal="center" vertical="center" wrapText="1"/>
    </xf>
    <xf numFmtId="0" fontId="21" fillId="5" borderId="10" applyAlignment="1" pivotButton="0" quotePrefix="0" xfId="0">
      <alignment horizontal="left" vertical="center" wrapText="1" indent="1"/>
    </xf>
    <xf numFmtId="166" fontId="22" fillId="13" borderId="13" applyAlignment="1" pivotButton="0" quotePrefix="0" xfId="0">
      <alignment horizontal="center" vertical="center"/>
    </xf>
    <xf numFmtId="166" fontId="22" fillId="13" borderId="10" applyAlignment="1" pivotButton="0" quotePrefix="0" xfId="0">
      <alignment horizontal="center" vertical="center"/>
    </xf>
    <xf numFmtId="1" fontId="13" fillId="3" borderId="2" applyAlignment="1" pivotButton="0" quotePrefix="0" xfId="0">
      <alignment horizontal="left" vertical="center" indent="1"/>
    </xf>
    <xf numFmtId="1" fontId="15" fillId="0" borderId="3" applyAlignment="1" pivotButton="0" quotePrefix="0" xfId="0">
      <alignment horizontal="left" vertical="center" indent="1"/>
    </xf>
    <xf numFmtId="1" fontId="13" fillId="3" borderId="3" applyAlignment="1" pivotButton="0" quotePrefix="0" xfId="0">
      <alignment horizontal="left" vertical="center" indent="1"/>
    </xf>
    <xf numFmtId="0" fontId="13" fillId="4" borderId="2" applyAlignment="1" pivotButton="0" quotePrefix="0" xfId="0">
      <alignment horizontal="left" vertical="center" indent="1"/>
    </xf>
    <xf numFmtId="0" fontId="13" fillId="4" borderId="3" applyAlignment="1" pivotButton="0" quotePrefix="0" xfId="0">
      <alignment horizontal="left" vertical="center" indent="1"/>
    </xf>
    <xf numFmtId="0" fontId="23" fillId="14" borderId="0" applyAlignment="1" pivotButton="0" quotePrefix="0" xfId="2">
      <alignment horizontal="center" vertical="center"/>
    </xf>
    <xf numFmtId="167" fontId="16" fillId="0" borderId="3" applyAlignment="1" pivotButton="0" quotePrefix="0" xfId="0">
      <alignment horizontal="center" vertical="center"/>
    </xf>
    <xf numFmtId="166" fontId="22" fillId="13" borderId="13" applyAlignment="1" pivotButton="0" quotePrefix="0" xfId="0">
      <alignment horizontal="center" vertical="center"/>
    </xf>
    <xf numFmtId="166" fontId="22" fillId="13" borderId="10" applyAlignment="1" pivotButton="0" quotePrefix="0" xfId="0">
      <alignment horizontal="center" vertical="center"/>
    </xf>
    <xf numFmtId="164" fontId="10" fillId="3" borderId="2" applyAlignment="1" pivotButton="0" quotePrefix="0" xfId="0">
      <alignment horizontal="left" vertical="center"/>
    </xf>
    <xf numFmtId="165" fontId="13" fillId="3" borderId="6" applyAlignment="1" pivotButton="0" quotePrefix="0" xfId="0">
      <alignment horizontal="center" vertical="center"/>
    </xf>
    <xf numFmtId="165" fontId="13" fillId="7" borderId="9" applyAlignment="1" pivotButton="0" quotePrefix="0" xfId="0">
      <alignment horizontal="center" vertical="center"/>
    </xf>
    <xf numFmtId="167" fontId="15" fillId="0" borderId="7" applyAlignment="1" pivotButton="0" quotePrefix="0" xfId="0">
      <alignment horizontal="center" vertical="center"/>
    </xf>
    <xf numFmtId="167" fontId="15" fillId="6" borderId="8" applyAlignment="1" pivotButton="0" quotePrefix="0" xfId="0">
      <alignment horizontal="center" vertical="center"/>
    </xf>
    <xf numFmtId="164" fontId="10" fillId="3" borderId="3" applyAlignment="1" pivotButton="0" quotePrefix="0" xfId="0">
      <alignment horizontal="left" vertical="center"/>
    </xf>
    <xf numFmtId="165" fontId="13" fillId="3" borderId="7" applyAlignment="1" pivotButton="0" quotePrefix="0" xfId="0">
      <alignment horizontal="center" vertical="center"/>
    </xf>
    <xf numFmtId="165" fontId="13" fillId="7" borderId="8" applyAlignment="1" pivotButton="0" quotePrefix="0" xfId="0">
      <alignment horizontal="center" vertical="center"/>
    </xf>
    <xf numFmtId="165" fontId="15" fillId="0" borderId="7" applyAlignment="1" pivotButton="0" quotePrefix="0" xfId="0">
      <alignment horizontal="center" vertical="center"/>
    </xf>
    <xf numFmtId="165" fontId="15" fillId="6" borderId="8" applyAlignment="1" pivotButton="0" quotePrefix="0" xfId="0">
      <alignment horizontal="center" vertical="center"/>
    </xf>
    <xf numFmtId="0" fontId="24" fillId="15" borderId="0" applyAlignment="1" pivotButton="0" quotePrefix="0" xfId="2">
      <alignment horizontal="center" vertical="center"/>
    </xf>
  </cellXfs>
  <cellStyles count="4">
    <cellStyle name="Normal" xfId="0" builtinId="0"/>
    <cellStyle name="Normal 2" xfId="1"/>
    <cellStyle name="Hyperlink" xfId="2" builtinId="8"/>
    <cellStyle name="Percent" xfId="3" builtinId="5"/>
  </cellStyles>
  <dxfs count="10"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linical-Research-Audit-Template34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complex+gantt+chart+27211+excel+2000+2004+es&amp;lpa=ic+complex+gantt+chart+27211+excel+2000+2004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ES45"/>
  <sheetViews>
    <sheetView showGridLines="0" tabSelected="1" zoomScale="90" zoomScaleNormal="90" workbookViewId="0">
      <pane ySplit="7" topLeftCell="A8" activePane="bottomLeft" state="frozen"/>
      <selection pane="bottomLeft" activeCell="B44" sqref="B44:M44"/>
    </sheetView>
  </sheetViews>
  <sheetFormatPr baseColWidth="8" defaultColWidth="11.125" defaultRowHeight="15.75"/>
  <cols>
    <col width="3" customWidth="1" min="1" max="1"/>
    <col width="4.75" customWidth="1" style="2" min="2" max="2"/>
    <col width="21.875" customWidth="1" style="2" min="3" max="3"/>
    <col width="39.5" customWidth="1" style="2" min="4" max="4"/>
    <col width="21" customWidth="1" style="2" min="5" max="5"/>
    <col width="16.5" customWidth="1" style="2" min="6" max="6"/>
    <col width="12.25" customWidth="1" style="2" min="7" max="7"/>
    <col width="10.875" customWidth="1" style="4" min="8" max="11"/>
    <col width="9" customWidth="1" style="2" min="12" max="13"/>
    <col width="4.875" customWidth="1" style="2" min="14" max="65"/>
  </cols>
  <sheetData>
    <row r="1" ht="50" customFormat="1" customHeight="1" s="5">
      <c r="B1" s="10" t="inlineStr">
        <is>
          <t>PLANTILLA DE DIAGRAMA DE GANTT COMPLEJO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1">
      <c r="C2" s="38" t="inlineStr">
        <is>
          <t>TÍTULO DEL PROYECTO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1">
      <c r="C3" s="38" t="inlineStr">
        <is>
          <t>GERENTE DE PROYECTO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1">
      <c r="C4" s="38" t="inlineStr">
        <is>
          <t>NOMBRE DE LA EMPRESA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1">
      <c r="C5" s="38" t="inlineStr">
        <is>
          <t>FECHA DE INICIO DEL PROYECTO</t>
        </is>
      </c>
      <c r="D5" s="54" t="n">
        <v>45019</v>
      </c>
      <c r="E5" s="36">
        <f>WEEKDAY(D5,3)</f>
        <v/>
      </c>
      <c r="F5" s="37" t="inlineStr">
        <is>
          <t>&lt;–– NO ELIMINAR NI ALTERAR CELDA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.1" customHeight="1">
      <c r="N6" s="35" t="inlineStr">
        <is>
          <t>W1</t>
        </is>
      </c>
      <c r="O6" s="34" t="inlineStr">
        <is>
          <t>W2</t>
        </is>
      </c>
      <c r="P6" s="35" t="inlineStr">
        <is>
          <t>W3</t>
        </is>
      </c>
      <c r="Q6" s="35" t="inlineStr">
        <is>
          <t>W4</t>
        </is>
      </c>
      <c r="R6" s="35" t="inlineStr">
        <is>
          <t>W5</t>
        </is>
      </c>
      <c r="S6" s="35" t="inlineStr">
        <is>
          <t>W6</t>
        </is>
      </c>
      <c r="T6" s="35" t="inlineStr">
        <is>
          <t>W7</t>
        </is>
      </c>
      <c r="U6" s="35" t="inlineStr">
        <is>
          <t>W8</t>
        </is>
      </c>
      <c r="V6" s="35" t="inlineStr">
        <is>
          <t>W9</t>
        </is>
      </c>
      <c r="W6" s="35" t="inlineStr">
        <is>
          <t>W10</t>
        </is>
      </c>
      <c r="X6" s="35" t="inlineStr">
        <is>
          <t>W11</t>
        </is>
      </c>
      <c r="Y6" s="35" t="inlineStr">
        <is>
          <t>W12</t>
        </is>
      </c>
      <c r="Z6" s="35" t="inlineStr">
        <is>
          <t>W13</t>
        </is>
      </c>
      <c r="AA6" s="35" t="inlineStr">
        <is>
          <t>W14</t>
        </is>
      </c>
      <c r="AB6" s="35" t="inlineStr">
        <is>
          <t>W15</t>
        </is>
      </c>
      <c r="AC6" s="35" t="inlineStr">
        <is>
          <t>W16</t>
        </is>
      </c>
      <c r="AD6" s="35" t="inlineStr">
        <is>
          <t>W17</t>
        </is>
      </c>
      <c r="AE6" s="35" t="inlineStr">
        <is>
          <t>W18</t>
        </is>
      </c>
      <c r="AF6" s="35" t="inlineStr">
        <is>
          <t>W19</t>
        </is>
      </c>
      <c r="AG6" s="35" t="inlineStr">
        <is>
          <t>W20</t>
        </is>
      </c>
      <c r="AH6" s="35" t="inlineStr">
        <is>
          <t>W21</t>
        </is>
      </c>
      <c r="AI6" s="35" t="inlineStr">
        <is>
          <t>W22</t>
        </is>
      </c>
      <c r="AJ6" s="35" t="inlineStr">
        <is>
          <t>W23</t>
        </is>
      </c>
      <c r="AK6" s="35" t="inlineStr">
        <is>
          <t>W24</t>
        </is>
      </c>
      <c r="AL6" s="35" t="inlineStr">
        <is>
          <t>W25</t>
        </is>
      </c>
      <c r="AM6" s="35" t="inlineStr">
        <is>
          <t>W26</t>
        </is>
      </c>
      <c r="AN6" s="35" t="inlineStr">
        <is>
          <t>W27</t>
        </is>
      </c>
      <c r="AO6" s="35" t="inlineStr">
        <is>
          <t>W28</t>
        </is>
      </c>
      <c r="AP6" s="35" t="inlineStr">
        <is>
          <t>W29</t>
        </is>
      </c>
      <c r="AQ6" s="35" t="inlineStr">
        <is>
          <t>W30</t>
        </is>
      </c>
      <c r="AR6" s="35" t="inlineStr">
        <is>
          <t>W31</t>
        </is>
      </c>
      <c r="AS6" s="35" t="inlineStr">
        <is>
          <t>W32</t>
        </is>
      </c>
      <c r="AT6" s="35" t="inlineStr">
        <is>
          <t>W33</t>
        </is>
      </c>
      <c r="AU6" s="35" t="inlineStr">
        <is>
          <t>W34</t>
        </is>
      </c>
      <c r="AV6" s="35" t="inlineStr">
        <is>
          <t>W35</t>
        </is>
      </c>
      <c r="AW6" s="35" t="inlineStr">
        <is>
          <t>W36</t>
        </is>
      </c>
      <c r="AX6" s="35" t="inlineStr">
        <is>
          <t>W37</t>
        </is>
      </c>
      <c r="AY6" s="35" t="inlineStr">
        <is>
          <t>W38</t>
        </is>
      </c>
      <c r="AZ6" s="35" t="inlineStr">
        <is>
          <t>W39</t>
        </is>
      </c>
      <c r="BA6" s="35" t="inlineStr">
        <is>
          <t>W40</t>
        </is>
      </c>
      <c r="BB6" s="35" t="inlineStr">
        <is>
          <t>W41</t>
        </is>
      </c>
      <c r="BC6" s="35" t="inlineStr">
        <is>
          <t>W42</t>
        </is>
      </c>
      <c r="BD6" s="35" t="inlineStr">
        <is>
          <t>W43</t>
        </is>
      </c>
      <c r="BE6" s="35" t="inlineStr">
        <is>
          <t>W44</t>
        </is>
      </c>
      <c r="BF6" s="35" t="inlineStr">
        <is>
          <t>W45</t>
        </is>
      </c>
      <c r="BG6" s="35" t="inlineStr">
        <is>
          <t>W46</t>
        </is>
      </c>
      <c r="BH6" s="35" t="inlineStr">
        <is>
          <t>W47</t>
        </is>
      </c>
      <c r="BI6" s="35" t="inlineStr">
        <is>
          <t>W48</t>
        </is>
      </c>
      <c r="BJ6" s="35" t="inlineStr">
        <is>
          <t>W49</t>
        </is>
      </c>
      <c r="BK6" s="35" t="inlineStr">
        <is>
          <t>W50</t>
        </is>
      </c>
      <c r="BL6" s="35" t="inlineStr">
        <is>
          <t>W51</t>
        </is>
      </c>
      <c r="BM6" s="35" t="inlineStr">
        <is>
          <t>W52</t>
        </is>
      </c>
    </row>
    <row r="7" ht="39.95" customHeight="1" thickBot="1">
      <c r="B7" s="42" t="inlineStr">
        <is>
          <t>EDT</t>
        </is>
      </c>
      <c r="C7" s="45" t="inlineStr">
        <is>
          <t>TÍTULO DE LA TAREA</t>
        </is>
      </c>
      <c r="D7" s="45" t="inlineStr">
        <is>
          <t>DESCRIPCIÓN DE LA TAREA</t>
        </is>
      </c>
      <c r="E7" s="45" t="inlineStr">
        <is>
          <t>DEPENDENCIAS</t>
        </is>
      </c>
      <c r="F7" s="45" t="inlineStr">
        <is>
          <t>PROPIETARIO DE LA TAREA</t>
        </is>
      </c>
      <c r="G7" s="42" t="inlineStr">
        <is>
          <t>PCT DE TAREA COMPLETADA</t>
        </is>
      </c>
      <c r="H7" s="43" t="inlineStr">
        <is>
          <t>INICIO PROGRAMADO</t>
        </is>
      </c>
      <c r="I7" s="44" t="inlineStr">
        <is>
          <t>FINALIZACIÓN PROGRAMADA</t>
        </is>
      </c>
      <c r="J7" s="43" t="inlineStr">
        <is>
          <t>REAL 
EMPEZAR</t>
        </is>
      </c>
      <c r="K7" s="44" t="inlineStr">
        <is>
          <t>REAL 
TERMINAR</t>
        </is>
      </c>
      <c r="L7" s="42" t="inlineStr">
        <is>
          <t>VARIACIÓN DE ACABADO</t>
        </is>
      </c>
      <c r="M7" s="42" t="inlineStr">
        <is>
          <t>DURACIÓN EN DÍAS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1.95" customHeight="1" thickTop="1">
      <c r="B8" s="57" t="n">
        <v>1</v>
      </c>
      <c r="C8" s="17" t="inlineStr">
        <is>
          <t>Tarea principal 1</t>
        </is>
      </c>
      <c r="D8" s="17" t="n"/>
      <c r="E8" s="48" t="n"/>
      <c r="F8" s="51" t="n"/>
      <c r="G8" s="18" t="n">
        <v>0.25</v>
      </c>
      <c r="H8" s="58">
        <f>MIN(H9:H14)</f>
        <v/>
      </c>
      <c r="I8" s="59">
        <f>MAX(I9:I14)</f>
        <v/>
      </c>
      <c r="J8" s="58">
        <f>MIN(J9:J14)</f>
        <v/>
      </c>
      <c r="K8" s="59">
        <f>MAX(K9:K14)</f>
        <v/>
      </c>
      <c r="L8" s="41">
        <f>IF(AND(AND(NOT(ISBLANK(I8)),NOT(ISBLANK(K8))),I8&lt;&gt;K8),_xll.ЧИСТРАБДНИ(I8,K8)-1,"")</f>
        <v/>
      </c>
      <c r="M8" s="30">
        <f>_xll.ЧИСТРАБДНИ(J8,K8)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errar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errar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errar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errar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errar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errar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errar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errar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errar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errar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errar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errar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errar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errar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errar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errar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errar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errar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"Entr",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"errar"))))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"Entr",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"errar"))))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"Entr",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"errar"))))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"Entr",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"errar"))))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"Entr",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"errar"))))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"Entr",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"errar"))))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"Entr",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"errar"))))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"Entr",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"errar"))))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"Entr",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"errar"))))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"Entr",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"errar"))))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"Entr",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"errar"))))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"Entr",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"errar"))))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"Entr",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"errar"))))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"Entr",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"errar"))))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"Entr",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"errar"))))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"Entr",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"errar"))))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"Entr",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"errar"))))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"Entr",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"errar"))))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"Entr",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"errar"))))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"Entr",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"errar"))))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"Entr",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"errar"))))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"Entr",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"errar"))))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"Entr",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"errar"))))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"Entr",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"errar"))))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"Entr",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"errar"))))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"Entr",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"errar"))))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"Entr",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"errar"))))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"Entr",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"errar"))))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"Entr",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"errar"))))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"Entr",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"errar"))))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"Entr",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"errar"))))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"Entr",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"errar"))))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"Entr",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"errar"))))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"Entr",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"errar"))))</f>
        <v/>
      </c>
    </row>
    <row r="9" ht="21.95" customHeight="1">
      <c r="B9" s="14" t="n">
        <v>1.1</v>
      </c>
      <c r="C9" s="19" t="inlineStr">
        <is>
          <t>Subtarea 1</t>
        </is>
      </c>
      <c r="D9" s="19" t="n"/>
      <c r="E9" s="49" t="n"/>
      <c r="F9" s="19" t="n"/>
      <c r="G9" s="20" t="n">
        <v>0.33</v>
      </c>
      <c r="H9" s="60" t="n">
        <v>45019</v>
      </c>
      <c r="I9" s="61" t="n">
        <v>45027</v>
      </c>
      <c r="J9" s="60" t="n">
        <v>45020</v>
      </c>
      <c r="K9" s="61" t="n">
        <v>45026</v>
      </c>
      <c r="L9" s="39">
        <f>IF(AND(AND(NOT(ISBLANK(I9)),NOT(ISBLANK(K9))),I9&lt;&gt;K9),_xll.ЧИСТРАБДНИ(I9,K9)-1,"")</f>
        <v/>
      </c>
      <c r="M9" s="21">
        <f>_xll.ЧИСТРАБДНИ(J9,K9)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errar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errar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errar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errar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errar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errar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errar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errar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errar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errar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errar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errar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errar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errar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errar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errar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errar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errar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"Entr",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"errar"))))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"Entr",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"errar"))))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"Entr",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"errar"))))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"Entr",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"errar"))))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"Entr",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"errar"))))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"Entr",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"errar"))))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"Entr",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"errar"))))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"Entr",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"errar"))))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"Entr",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"errar"))))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"Entr",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"errar"))))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"Entr",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"errar"))))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"Entr",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"errar"))))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"Entr",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"errar"))))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"Entr",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"errar"))))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"Entr",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"errar"))))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"Entr",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"errar"))))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"Entr",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"errar"))))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"Entr",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"errar"))))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"Entr",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"errar"))))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"Entr",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"errar"))))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"Entr",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"errar"))))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"Entr",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"errar"))))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"Entr",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"errar"))))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"Entr",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"errar"))))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"Entr",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"errar"))))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"Entr",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"errar"))))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"Entr",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"errar"))))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"Entr",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"errar"))))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"Entr",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"errar"))))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"Entr",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"errar"))))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"Entr",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"errar"))))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"Entr",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"errar"))))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"Entr",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"errar"))))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"Entr",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"errar"))))</f>
        <v/>
      </c>
    </row>
    <row r="10" ht="21.95" customHeight="1">
      <c r="B10" s="14" t="n">
        <v>1.2</v>
      </c>
      <c r="C10" s="19" t="inlineStr">
        <is>
          <t>Subtarea 2</t>
        </is>
      </c>
      <c r="D10" s="19" t="n"/>
      <c r="E10" s="49" t="n"/>
      <c r="F10" s="19" t="n"/>
      <c r="G10" s="20" t="n">
        <v>1</v>
      </c>
      <c r="H10" s="60" t="n">
        <v>45024</v>
      </c>
      <c r="I10" s="61" t="n">
        <v>45036</v>
      </c>
      <c r="J10" s="60" t="n">
        <v>45024</v>
      </c>
      <c r="K10" s="61" t="n">
        <v>45034</v>
      </c>
      <c r="L10" s="39">
        <f>IF(AND(AND(NOT(ISBLANK(I10)),NOT(ISBLANK(K10))),I10&lt;&gt;K10),_xll.ЧИСТРАБДНИ(I10,K10)-1,"")</f>
        <v/>
      </c>
      <c r="M10" s="21">
        <f>_xll.ЧИСТРАБДНИ(J10,K10)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errar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errar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errar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errar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errar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errar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errar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errar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errar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errar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errar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errar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errar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errar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errar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errar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errar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errar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Entr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errar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Entr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errar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Entr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errar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Entr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errar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Entr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errar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Entr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errar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Entr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errar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Entr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errar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Entr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errar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Entr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errar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Entr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errar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Entr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errar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Entr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errar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Entr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errar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Entr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errar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Entr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errar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Entr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errar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Entr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errar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Entr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errar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Entr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errar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Entr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errar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Entr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errar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Entr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errar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Entr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errar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Entr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errar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Entr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errar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Entr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errar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Entr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errar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Entr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errar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Entr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errar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Entr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errar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Entr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errar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Entr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errar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Entr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errar"))))</f>
        <v/>
      </c>
    </row>
    <row r="11" ht="21.95" customHeight="1">
      <c r="B11" s="14" t="n">
        <v>1.3</v>
      </c>
      <c r="C11" s="19" t="inlineStr">
        <is>
          <t>Subtarea 3</t>
        </is>
      </c>
      <c r="D11" s="19" t="n"/>
      <c r="E11" s="49" t="n"/>
      <c r="F11" s="19" t="n"/>
      <c r="G11" s="20" t="n">
        <v>0.9</v>
      </c>
      <c r="H11" s="60" t="n">
        <v>45029</v>
      </c>
      <c r="I11" s="61" t="n">
        <v>45036</v>
      </c>
      <c r="J11" s="60" t="n">
        <v>45029</v>
      </c>
      <c r="K11" s="61" t="n">
        <v>45034</v>
      </c>
      <c r="L11" s="39">
        <f>IF(AND(AND(NOT(ISBLANK(I11)),NOT(ISBLANK(K11))),I11&lt;&gt;K11),_xll.ЧИСТРАБДНИ(I11,K11)-1,"")</f>
        <v/>
      </c>
      <c r="M11" s="21">
        <f>_xll.ЧИСТРАБДНИ(J11,K11)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errar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errar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errar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errar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errar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errar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errar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errar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errar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errar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errar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errar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errar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errar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errar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errar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errar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errar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Entr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errar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Entr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errar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Entr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errar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Entr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errar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Entr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errar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Entr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errar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Entr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errar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Entr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errar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Entr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errar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Entr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errar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Entr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errar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Entr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errar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Entr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errar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Entr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errar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Entr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errar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Entr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errar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Entr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errar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Entr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errar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Entr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errar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Entr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errar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Entr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errar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Entr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errar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Entr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errar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Entr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errar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Entr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errar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Entr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errar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Entr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errar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Entr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errar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Entr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errar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Entr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errar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Entr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errar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Entr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errar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Entr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errar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Entr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errar"))))</f>
        <v/>
      </c>
    </row>
    <row r="12" ht="21.95" customHeight="1">
      <c r="B12" s="14" t="n">
        <v>1.4</v>
      </c>
      <c r="C12" s="19" t="inlineStr">
        <is>
          <t>Subtarea 4</t>
        </is>
      </c>
      <c r="D12" s="19" t="n"/>
      <c r="E12" s="49" t="n"/>
      <c r="F12" s="19" t="n"/>
      <c r="G12" s="20" t="n">
        <v>0.33</v>
      </c>
      <c r="H12" s="60" t="n">
        <v>45019</v>
      </c>
      <c r="I12" s="61" t="n">
        <v>45027</v>
      </c>
      <c r="J12" s="60" t="n">
        <v>45019</v>
      </c>
      <c r="K12" s="61" t="n">
        <v>45028</v>
      </c>
      <c r="L12" s="39">
        <f>IF(AND(AND(NOT(ISBLANK(I12)),NOT(ISBLANK(K12))),I12&lt;&gt;K12),_xll.ЧИСТРАБДНИ(I12,K12)-1,"")</f>
        <v/>
      </c>
      <c r="M12" s="21">
        <f>_xll.ЧИСТРАБДНИ(J12,K12)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errar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errar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errar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errar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errar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errar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errar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errar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errar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errar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errar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errar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errar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errar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errar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errar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errar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errar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"Entr",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"errar"))))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"Entr",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"errar"))))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"Entr",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"errar"))))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"Entr",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"errar"))))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"Entr",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"errar"))))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"Entr",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"errar"))))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"Entr",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"errar"))))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"Entr",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"errar"))))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"Entr",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"errar"))))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"Entr",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"errar"))))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"Entr",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"errar"))))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"Entr",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"errar"))))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"Entr",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"errar"))))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"Entr",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"errar"))))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"Entr",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"errar"))))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"Entr",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"errar"))))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"Entr",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"errar"))))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"Entr",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"errar"))))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"Entr",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"errar"))))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"Entr",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"errar"))))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"Entr",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"errar"))))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"Entr",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"errar"))))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"Entr",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"errar"))))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"Entr",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"errar"))))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"Entr",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"errar"))))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"Entr",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"errar"))))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"Entr",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"errar"))))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"Entr",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"errar"))))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"Entr",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"errar"))))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"Entr",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"errar"))))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"Entr",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"errar"))))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"Entr",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"errar"))))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"Entr",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"errar"))))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"Entr",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"errar"))))</f>
        <v/>
      </c>
    </row>
    <row r="13" ht="21.95" customHeight="1">
      <c r="B13" s="14" t="n">
        <v>1.5</v>
      </c>
      <c r="C13" s="19" t="inlineStr">
        <is>
          <t>Subtarea 5</t>
        </is>
      </c>
      <c r="D13" s="19" t="n"/>
      <c r="E13" s="49" t="n"/>
      <c r="F13" s="19" t="n"/>
      <c r="G13" s="20" t="n">
        <v>1</v>
      </c>
      <c r="H13" s="60" t="n">
        <v>45024</v>
      </c>
      <c r="I13" s="61" t="n">
        <v>45036</v>
      </c>
      <c r="J13" s="60" t="n">
        <v>45025</v>
      </c>
      <c r="K13" s="61" t="n">
        <v>45036</v>
      </c>
      <c r="L13" s="39">
        <f>IF(AND(AND(NOT(ISBLANK(I13)),NOT(ISBLANK(K13))),I13&lt;&gt;K13),_xll.ЧИСТРАБДНИ(I13,K13)-1,"")</f>
        <v/>
      </c>
      <c r="M13" s="21">
        <f>_xll.ЧИСТРАБДНИ(J13,K13)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errar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errar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errar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errar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errar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errar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errar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errar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errar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errar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errar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errar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errar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errar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errar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errar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errar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errar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Entr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errar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Entr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errar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Entr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errar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Entr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errar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Entr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errar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Entr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errar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Entr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errar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Entr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errar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Entr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errar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Entr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errar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Entr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errar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Entr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errar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Entr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errar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Entr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errar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Entr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errar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Entr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errar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Entr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errar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Entr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errar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Entr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errar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Entr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errar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Entr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errar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Entr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errar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Entr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errar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Entr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errar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Entr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errar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Entr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errar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Entr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errar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Entr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errar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Entr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errar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Entr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errar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Entr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errar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Entr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errar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Entr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errar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Entr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errar"))))</f>
        <v/>
      </c>
    </row>
    <row r="14" ht="21.95" customHeight="1">
      <c r="B14" s="14" t="n">
        <v>1.6</v>
      </c>
      <c r="C14" s="19" t="inlineStr">
        <is>
          <t>Subtarea 6</t>
        </is>
      </c>
      <c r="D14" s="19" t="n"/>
      <c r="E14" s="49" t="n"/>
      <c r="F14" s="19" t="n"/>
      <c r="G14" s="20" t="n">
        <v>0.9</v>
      </c>
      <c r="H14" s="60" t="n">
        <v>45029</v>
      </c>
      <c r="I14" s="61" t="n">
        <v>45036</v>
      </c>
      <c r="J14" s="60" t="n">
        <v>45034</v>
      </c>
      <c r="K14" s="61" t="n">
        <v>45038</v>
      </c>
      <c r="L14" s="39">
        <f>IF(AND(AND(NOT(ISBLANK(I14)),NOT(ISBLANK(K14))),I14&lt;&gt;K14),_xll.ЧИСТРАБДНИ(I14,K14)-1,"")</f>
        <v/>
      </c>
      <c r="M14" s="21">
        <f>_xll.ЧИСТРАБДНИ(J14,K14)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errar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errar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errar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errar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errar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errar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errar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errar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errar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errar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errar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errar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errar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errar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errar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errar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errar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errar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Entr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errar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Entr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errar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Entr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errar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Entr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errar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Entr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errar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Entr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errar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Entr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errar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Entr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errar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Entr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errar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Entr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errar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Entr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errar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Entr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errar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Entr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errar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Entr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errar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Entr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errar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Entr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errar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Entr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errar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Entr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errar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Entr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errar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Entr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errar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Entr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errar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Entr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errar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Entr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errar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Entr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errar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Entr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errar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Entr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errar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Entr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errar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Entr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errar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Entr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errar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Entr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errar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Entr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errar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Entr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errar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Entr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errar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Entr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errar"))))</f>
        <v/>
      </c>
    </row>
    <row r="15" ht="21.95" customHeight="1">
      <c r="B15" s="62" t="n">
        <v>2</v>
      </c>
      <c r="C15" s="22" t="inlineStr">
        <is>
          <t>Tarea principal 2</t>
        </is>
      </c>
      <c r="D15" s="22" t="n"/>
      <c r="E15" s="50" t="n"/>
      <c r="F15" s="52" t="n"/>
      <c r="G15" s="23" t="n">
        <v>0.4</v>
      </c>
      <c r="H15" s="63">
        <f>MIN(H16:H21)</f>
        <v/>
      </c>
      <c r="I15" s="64">
        <f>MAX(I16:I21)</f>
        <v/>
      </c>
      <c r="J15" s="63">
        <f>MIN(J16:J21)</f>
        <v/>
      </c>
      <c r="K15" s="64">
        <f>MAX(K16:K21)</f>
        <v/>
      </c>
      <c r="L15" s="40">
        <f>IF(AND(AND(NOT(ISBLANK(I15)),NOT(ISBLANK(K15))),I15&lt;&gt;K15),_xll.ЧИСТРАБДНИ(I15,K15)-1,"")</f>
        <v/>
      </c>
      <c r="M15" s="31">
        <f>_xll.ЧИСТРАБДНИ(J15,K15)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errar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errar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errar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errar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errar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errar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errar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errar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errar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errar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errar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errar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errar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errar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errar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errar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errar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errar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Entr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errar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Entr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errar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Entr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errar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Entr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errar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Entr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errar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Entr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errar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Entr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errar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Entr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errar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Entr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errar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Entr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errar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Entr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errar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Entr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errar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Entr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errar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Entr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errar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Entr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errar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Entr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errar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Entr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errar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Entr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errar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Entr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errar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Entr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errar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Entr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errar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Entr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errar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Entr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errar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Entr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errar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Entr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errar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Entr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errar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Entr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errar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Entr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errar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Entr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errar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Entr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errar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Entr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errar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Entr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errar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Entr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errar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Entr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errar"))))</f>
        <v/>
      </c>
    </row>
    <row r="16" ht="21.95" customHeight="1">
      <c r="B16" s="14" t="n">
        <v>2.1</v>
      </c>
      <c r="C16" s="19" t="inlineStr">
        <is>
          <t>Subtarea 1</t>
        </is>
      </c>
      <c r="D16" s="19" t="n"/>
      <c r="E16" s="49" t="n"/>
      <c r="F16" s="19" t="n"/>
      <c r="G16" s="20" t="n">
        <v>0.7</v>
      </c>
      <c r="H16" s="60" t="n">
        <v>45037</v>
      </c>
      <c r="I16" s="61" t="n">
        <v>45094</v>
      </c>
      <c r="J16" s="60" t="n">
        <v>45038</v>
      </c>
      <c r="K16" s="61" t="n">
        <v>45098</v>
      </c>
      <c r="L16" s="39">
        <f>IF(AND(AND(NOT(ISBLANK(I16)),NOT(ISBLANK(K16))),I16&lt;&gt;K16),_xll.ЧИСТРАБДНИ(I16,K16)-1,"")</f>
        <v/>
      </c>
      <c r="M16" s="21">
        <f>_xll.ЧИСТРАБДНИ(J16,K16)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errar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errar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errar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errar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errar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errar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errar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errar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errar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errar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errar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errar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errar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errar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errar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errar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errar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errar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Entr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errar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Entr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errar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Entr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errar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Entr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errar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Entr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errar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Entr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errar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Entr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errar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Entr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errar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Entr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errar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Entr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errar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Entr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errar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Entr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errar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Entr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errar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Entr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errar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Entr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errar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Entr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errar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Entr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errar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Entr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errar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Entr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errar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Entr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errar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Entr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errar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Entr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errar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Entr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errar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Entr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errar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Entr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errar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Entr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errar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Entr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errar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Entr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errar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Entr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errar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Entr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errar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Entr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errar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Entr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errar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Entr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errar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Entr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errar"))))</f>
        <v/>
      </c>
    </row>
    <row r="17" ht="21.95" customHeight="1">
      <c r="B17" s="14" t="n">
        <v>2.2</v>
      </c>
      <c r="C17" s="19" t="inlineStr">
        <is>
          <t>Subtarea 2</t>
        </is>
      </c>
      <c r="D17" s="19" t="n"/>
      <c r="E17" s="49" t="n"/>
      <c r="F17" s="19" t="n"/>
      <c r="G17" s="20" t="n">
        <v>0.6</v>
      </c>
      <c r="H17" s="60" t="n">
        <v>45051</v>
      </c>
      <c r="I17" s="61" t="n">
        <v>45098</v>
      </c>
      <c r="J17" s="60" t="n">
        <v>45049</v>
      </c>
      <c r="K17" s="61" t="n">
        <v>45096</v>
      </c>
      <c r="L17" s="39">
        <f>IF(AND(AND(NOT(ISBLANK(I17)),NOT(ISBLANK(K17))),I17&lt;&gt;K17),_xll.ЧИСТРАБДНИ(I17,K17)-1,"")</f>
        <v/>
      </c>
      <c r="M17" s="21">
        <f>_xll.ЧИСТРАБДНИ(J17,K17)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Entr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errar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Entr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errar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Entr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errar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Entr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errar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Entr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errar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Entr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errar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Entr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errar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Entr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errar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Entr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errar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Entr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errar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Entr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errar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Entr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errar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Entr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errar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Entr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errar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Entr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errar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Entr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errar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Entr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errar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Entr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errar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Entr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errar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Entr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errar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Entr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errar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Entr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errar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Entr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errar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Entr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errar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Entr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errar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Entr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errar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Entr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errar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Entr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errar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Entr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errar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Entr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errar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Entr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errar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Entr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errar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Entr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errar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Entr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errar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Entr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errar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Entr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errar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Entr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errar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Entr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errar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Entr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errar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Entr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errar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Entr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errar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Entr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errar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Entr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errar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Entr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errar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Entr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errar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Entr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errar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Entr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errar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Entr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errar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Entr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errar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Entr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errar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Entr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errar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Entr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errar"))))</f>
        <v/>
      </c>
    </row>
    <row r="18" ht="21.95" customHeight="1">
      <c r="B18" s="14" t="n">
        <v>2.3</v>
      </c>
      <c r="C18" s="19" t="inlineStr">
        <is>
          <t>Subtarea 3</t>
        </is>
      </c>
      <c r="D18" s="19" t="n"/>
      <c r="E18" s="49" t="n"/>
      <c r="F18" s="19" t="n"/>
      <c r="G18" s="20" t="n">
        <v>0</v>
      </c>
      <c r="H18" s="65" t="n"/>
      <c r="I18" s="66" t="n"/>
      <c r="J18" s="65" t="n"/>
      <c r="K18" s="66" t="n"/>
      <c r="L18" s="39">
        <f>IF(AND(AND(NOT(ISBLANK(I18)),NOT(ISBLANK(K18))),I18&lt;&gt;K18),_xll.ЧИСТРАБДНИ(I18,K18)-1,"")</f>
        <v/>
      </c>
      <c r="M18" s="21">
        <f>_xll.ЧИСТРАБДНИ(J18,K18)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Entr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errar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Entr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errar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Entr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errar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Entr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errar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Entr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errar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Entr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errar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Entr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errar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Entr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errar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Entr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errar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Entr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errar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Entr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errar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Entr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errar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Entr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errar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Entr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errar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Entr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errar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Entr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errar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Entr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errar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Entr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errar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Entr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errar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Entr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errar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Entr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errar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Entr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errar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Entr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errar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Entr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errar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Entr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errar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Entr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errar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Entr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errar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Entr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errar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Entr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errar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Entr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errar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Entr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errar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Entr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errar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Entr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errar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Entr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errar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Entr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errar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Entr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errar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Entr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errar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Entr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errar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Entr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errar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Entr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errar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Entr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errar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Entr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errar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Entr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errar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Entr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errar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Entr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errar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Entr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errar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Entr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errar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Entr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errar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Entr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errar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Entr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errar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Entr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errar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Entr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errar"))))</f>
        <v/>
      </c>
    </row>
    <row r="19" ht="21.95" customHeight="1">
      <c r="B19" s="14" t="n">
        <v>2.4</v>
      </c>
      <c r="C19" s="19" t="inlineStr">
        <is>
          <t>Subtarea 4</t>
        </is>
      </c>
      <c r="D19" s="19" t="n"/>
      <c r="E19" s="49" t="n"/>
      <c r="F19" s="19" t="n"/>
      <c r="G19" s="20" t="n">
        <v>0</v>
      </c>
      <c r="H19" s="65" t="n"/>
      <c r="I19" s="66" t="n"/>
      <c r="J19" s="65" t="n"/>
      <c r="K19" s="66" t="n"/>
      <c r="L19" s="39">
        <f>IF(AND(AND(NOT(ISBLANK(I19)),NOT(ISBLANK(K19))),I19&lt;&gt;K19),_xll.ЧИСТРАБДНИ(I19,K19)-1,"")</f>
        <v/>
      </c>
      <c r="M19" s="21">
        <f>_xll.ЧИСТРАБДНИ(J19,K19)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Entr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errar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Entr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errar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Entr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errar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Entr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errar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Entr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errar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Entr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errar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Entr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errar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Entr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errar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Entr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errar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Entr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errar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Entr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errar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Entr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errar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Entr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errar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Entr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errar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Entr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errar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Entr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errar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Entr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errar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Entr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errar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Entr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errar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Entr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errar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Entr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errar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Entr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errar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Entr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errar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Entr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errar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Entr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errar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Entr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errar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Entr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errar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Entr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errar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Entr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errar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Entr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errar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Entr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errar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Entr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errar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Entr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errar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Entr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errar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Entr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errar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Entr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errar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Entr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errar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Entr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errar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Entr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errar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Entr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errar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Entr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errar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Entr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errar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Entr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errar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Entr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errar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Entr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errar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Entr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errar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Entr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errar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Entr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errar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Entr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errar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Entr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errar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Entr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errar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Entr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errar"))))</f>
        <v/>
      </c>
    </row>
    <row r="20" ht="21.95" customHeight="1">
      <c r="B20" s="14" t="n">
        <v>2.5</v>
      </c>
      <c r="C20" s="19" t="inlineStr">
        <is>
          <t>Subtarea 5</t>
        </is>
      </c>
      <c r="D20" s="19" t="n"/>
      <c r="E20" s="49" t="n"/>
      <c r="F20" s="19" t="n"/>
      <c r="G20" s="20" t="n">
        <v>0</v>
      </c>
      <c r="H20" s="65" t="n"/>
      <c r="I20" s="66" t="n"/>
      <c r="J20" s="65" t="n"/>
      <c r="K20" s="66" t="n"/>
      <c r="L20" s="39">
        <f>IF(AND(AND(NOT(ISBLANK(I20)),NOT(ISBLANK(K20))),I20&lt;&gt;K20),_xll.ЧИСТРАБДНИ(I20,K20)-1,"")</f>
        <v/>
      </c>
      <c r="M20" s="21">
        <f>_xll.ЧИСТРАБДНИ(J20,K20)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Entr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errar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Entr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errar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Entr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errar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Entr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errar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Entr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errar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Entr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errar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Entr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errar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Entr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errar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Entr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errar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Entr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errar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Entr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errar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Entr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errar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Entr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errar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Entr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errar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Entr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errar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Entr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errar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Entr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errar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Entr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errar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Entr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errar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Entr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errar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Entr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errar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Entr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errar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Entr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errar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Entr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errar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Entr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errar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Entr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errar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Entr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errar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Entr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errar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Entr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errar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Entr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errar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Entr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errar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Entr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errar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Entr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errar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Entr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errar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Entr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errar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Entr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errar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Entr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errar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Entr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errar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Entr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errar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Entr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errar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Entr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errar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Entr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errar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Entr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errar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Entr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errar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Entr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errar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Entr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errar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Entr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errar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Entr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errar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Entr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errar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Entr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errar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Entr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errar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Entr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errar"))))</f>
        <v/>
      </c>
    </row>
    <row r="21" ht="21.95" customHeight="1">
      <c r="B21" s="14" t="n">
        <v>2.6</v>
      </c>
      <c r="C21" s="19" t="inlineStr">
        <is>
          <t>Subtarea 6</t>
        </is>
      </c>
      <c r="D21" s="19" t="n"/>
      <c r="E21" s="49" t="n"/>
      <c r="F21" s="19" t="n"/>
      <c r="G21" s="20" t="n">
        <v>0</v>
      </c>
      <c r="H21" s="65" t="n"/>
      <c r="I21" s="66" t="n"/>
      <c r="J21" s="65" t="n"/>
      <c r="K21" s="66" t="n"/>
      <c r="L21" s="39">
        <f>IF(AND(AND(NOT(ISBLANK(I21)),NOT(ISBLANK(K21))),I21&lt;&gt;K21),_xll.ЧИСТРАБДНИ(I21,K21)-1,"")</f>
        <v/>
      </c>
      <c r="M21" s="21">
        <f>_xll.ЧИСТРАБДНИ(J21,K21)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Entr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errar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Entr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errar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Entr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errar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Entr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errar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Entr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errar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Entr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errar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Entr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errar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Entr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errar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Entr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errar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Entr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errar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Entr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errar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Entr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errar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Entr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errar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Entr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errar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Entr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errar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Entr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errar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Entr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errar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Entr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errar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Entr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errar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Entr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errar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Entr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errar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Entr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errar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Entr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errar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Entr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errar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Entr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errar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Entr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errar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Entr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errar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Entr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errar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Entr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errar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Entr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errar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Entr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errar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Entr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errar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Entr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errar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Entr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errar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Entr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errar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Entr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errar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Entr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errar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Entr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errar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Entr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errar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Entr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errar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Entr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errar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Entr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errar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Entr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errar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Entr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errar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Entr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errar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Entr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errar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Entr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errar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Entr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errar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Entr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errar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Entr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errar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Entr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errar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Entr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errar"))))</f>
        <v/>
      </c>
    </row>
    <row r="22" ht="21.95" customHeight="1">
      <c r="B22" s="57" t="n">
        <v>3</v>
      </c>
      <c r="C22" s="17" t="inlineStr">
        <is>
          <t>Tarea principal 3</t>
        </is>
      </c>
      <c r="D22" s="17" t="n"/>
      <c r="E22" s="48" t="n"/>
      <c r="F22" s="51" t="n"/>
      <c r="G22" s="18" t="n">
        <v>0.25</v>
      </c>
      <c r="H22" s="58">
        <f>MIN(H23:H28)</f>
        <v/>
      </c>
      <c r="I22" s="59">
        <f>MIN(I23:I28)</f>
        <v/>
      </c>
      <c r="J22" s="58">
        <f>MIN(J23:J28)</f>
        <v/>
      </c>
      <c r="K22" s="59">
        <f>MIN(K23:K28)</f>
        <v/>
      </c>
      <c r="L22" s="41">
        <f>IF(AND(AND(NOT(ISBLANK(I22)),NOT(ISBLANK(K22))),I22&lt;&gt;K22),_xll.ЧИСТРАБДНИ(I22,K22)-1,"")</f>
        <v/>
      </c>
      <c r="M22" s="30">
        <f>_xll.ЧИСТРАБДНИ(J22,K22)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errar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errar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errar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errar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errar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errar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errar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errar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errar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errar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errar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errar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errar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errar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errar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errar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errar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errar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"Entr",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"errar"))))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"Entr",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"errar"))))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"Entr",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"errar"))))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"Entr",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"errar"))))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"Entr",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"errar"))))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"Entr",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"errar"))))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"Entr",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"errar"))))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"Entr",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"errar"))))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"Entr",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"errar"))))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"Entr",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"errar"))))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"Entr",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"errar"))))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"Entr",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"errar"))))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"Entr",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"errar"))))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"Entr",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"errar"))))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"Entr",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"errar"))))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"Entr",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"errar"))))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"Entr",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"errar"))))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"Entr",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"errar"))))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"Entr",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"errar"))))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"Entr",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"errar"))))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"Entr",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"errar"))))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"Entr",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"errar"))))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"Entr",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"errar"))))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"Entr",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"errar"))))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"Entr",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"errar"))))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"Entr",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"errar"))))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"Entr",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"errar"))))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"Entr",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"errar"))))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"Entr",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"errar"))))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"Entr",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"errar"))))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"Entr",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"errar"))))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"Entr",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"errar"))))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"Entr",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"errar"))))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"Entr",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"errar"))))</f>
        <v/>
      </c>
    </row>
    <row r="23" ht="21.95" customHeight="1">
      <c r="B23" s="14" t="n">
        <v>3.1</v>
      </c>
      <c r="C23" s="19" t="inlineStr">
        <is>
          <t>Subtarea 1</t>
        </is>
      </c>
      <c r="D23" s="19" t="n"/>
      <c r="E23" s="49" t="n"/>
      <c r="F23" s="19" t="n"/>
      <c r="G23" s="20" t="n">
        <v>0.33</v>
      </c>
      <c r="H23" s="60" t="n">
        <v>45019</v>
      </c>
      <c r="I23" s="61" t="n">
        <v>45027</v>
      </c>
      <c r="J23" s="60" t="n">
        <v>45019</v>
      </c>
      <c r="K23" s="61" t="n">
        <v>45027</v>
      </c>
      <c r="L23" s="39">
        <f>IF(AND(AND(NOT(ISBLANK(I23)),NOT(ISBLANK(K23))),I23&lt;&gt;K23),_xll.ЧИСТРАБДНИ(I23,K23)-1,"")</f>
        <v/>
      </c>
      <c r="M23" s="21">
        <f>_xll.ЧИСТРАБДНИ(J23,K23)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errar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errar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errar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errar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errar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errar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errar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errar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errar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errar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errar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errar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errar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errar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errar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errar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errar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errar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"Entr",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"errar"))))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"Entr",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"errar"))))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"Entr",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"errar"))))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"Entr",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"errar"))))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"Entr",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"errar"))))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"Entr",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"errar"))))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"Entr",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"errar"))))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"Entr",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"errar"))))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"Entr",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"errar"))))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"Entr",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"errar"))))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"Entr",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"errar"))))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"Entr",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"errar"))))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"Entr",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"errar"))))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"Entr",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"errar"))))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"Entr",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"errar"))))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"Entr",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"errar"))))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"Entr",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"errar"))))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"Entr",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"errar"))))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"Entr",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"errar"))))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"Entr",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"errar"))))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"Entr",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"errar"))))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"Entr",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"errar"))))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"Entr",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"errar"))))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"Entr",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"errar"))))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"Entr",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"errar"))))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"Entr",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"errar"))))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"Entr",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"errar"))))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"Entr",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"errar"))))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"Entr",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"errar"))))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"Entr",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"errar"))))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"Entr",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"errar"))))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"Entr",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"errar"))))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"Entr",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"errar"))))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"Entr",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"errar"))))</f>
        <v/>
      </c>
    </row>
    <row r="24" ht="21.95" customHeight="1">
      <c r="B24" s="14" t="n">
        <v>3.2</v>
      </c>
      <c r="C24" s="19" t="inlineStr">
        <is>
          <t>Subtarea 2</t>
        </is>
      </c>
      <c r="D24" s="19" t="n"/>
      <c r="E24" s="49" t="n"/>
      <c r="F24" s="19" t="n"/>
      <c r="G24" s="20" t="n">
        <v>1</v>
      </c>
      <c r="H24" s="60" t="n">
        <v>45024</v>
      </c>
      <c r="I24" s="61" t="n">
        <v>45036</v>
      </c>
      <c r="J24" s="60" t="n">
        <v>45024</v>
      </c>
      <c r="K24" s="61" t="n">
        <v>45036</v>
      </c>
      <c r="L24" s="39">
        <f>IF(AND(AND(NOT(ISBLANK(I24)),NOT(ISBLANK(K24))),I24&lt;&gt;K24),_xll.ЧИСТРАБДНИ(I24,K24)-1,"")</f>
        <v/>
      </c>
      <c r="M24" s="21">
        <f>_xll.ЧИСТРАБДНИ(J24,K24)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errar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errar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errar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errar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errar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errar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errar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errar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errar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errar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errar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errar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errar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errar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errar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errar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errar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errar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Entr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errar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Entr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errar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Entr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errar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Entr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errar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Entr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errar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Entr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errar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Entr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errar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Entr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errar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Entr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errar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Entr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errar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Entr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errar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Entr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errar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Entr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errar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Entr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errar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Entr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errar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Entr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errar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Entr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errar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Entr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errar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Entr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errar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Entr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errar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Entr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errar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Entr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errar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Entr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errar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Entr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errar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Entr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errar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Entr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errar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Entr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errar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Entr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errar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Entr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errar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Entr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errar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Entr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errar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Entr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errar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Entr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errar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Entr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errar"))))</f>
        <v/>
      </c>
    </row>
    <row r="25" ht="21.95" customHeight="1">
      <c r="B25" s="14" t="n">
        <v>3.3</v>
      </c>
      <c r="C25" s="19" t="inlineStr">
        <is>
          <t>Subtarea 3</t>
        </is>
      </c>
      <c r="D25" s="19" t="n"/>
      <c r="E25" s="49" t="n"/>
      <c r="F25" s="19" t="n"/>
      <c r="G25" s="20" t="n">
        <v>0.9</v>
      </c>
      <c r="H25" s="60" t="n">
        <v>45029</v>
      </c>
      <c r="I25" s="61" t="n">
        <v>45036</v>
      </c>
      <c r="J25" s="60" t="n">
        <v>45029</v>
      </c>
      <c r="K25" s="61" t="n">
        <v>45036</v>
      </c>
      <c r="L25" s="39">
        <f>IF(AND(AND(NOT(ISBLANK(I25)),NOT(ISBLANK(K25))),I25&lt;&gt;K25),_xll.ЧИСТРАБДНИ(I25,K25)-1,"")</f>
        <v/>
      </c>
      <c r="M25" s="21">
        <f>_xll.ЧИСТРАБДНИ(J25,K25)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errar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errar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errar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errar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errar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errar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errar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errar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errar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errar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errar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errar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errar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errar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errar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errar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errar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errar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Entr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errar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Entr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errar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Entr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errar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Entr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errar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Entr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errar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Entr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errar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Entr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errar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Entr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errar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Entr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errar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Entr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errar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Entr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errar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Entr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errar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Entr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errar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Entr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errar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Entr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errar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Entr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errar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Entr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errar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Entr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errar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Entr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errar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Entr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errar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Entr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errar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Entr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errar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Entr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errar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Entr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errar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Entr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errar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Entr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errar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Entr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errar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Entr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errar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Entr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errar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Entr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errar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Entr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errar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Entr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errar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Entr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errar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Entr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errar"))))</f>
        <v/>
      </c>
    </row>
    <row r="26" ht="21.95" customHeight="1">
      <c r="B26" s="14" t="n">
        <v>3.4</v>
      </c>
      <c r="C26" s="19" t="inlineStr">
        <is>
          <t>Subtarea 4</t>
        </is>
      </c>
      <c r="D26" s="19" t="n"/>
      <c r="E26" s="49" t="n"/>
      <c r="F26" s="19" t="n"/>
      <c r="G26" s="20" t="n">
        <v>0.33</v>
      </c>
      <c r="H26" s="60" t="n">
        <v>45019</v>
      </c>
      <c r="I26" s="61" t="n">
        <v>45027</v>
      </c>
      <c r="J26" s="60" t="n">
        <v>45019</v>
      </c>
      <c r="K26" s="61" t="n">
        <v>45027</v>
      </c>
      <c r="L26" s="39">
        <f>IF(AND(AND(NOT(ISBLANK(I26)),NOT(ISBLANK(K26))),I26&lt;&gt;K26),_xll.ЧИСТРАБДНИ(I26,K26)-1,"")</f>
        <v/>
      </c>
      <c r="M26" s="21">
        <f>_xll.ЧИСТРАБДНИ(J26,K26)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errar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errar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errar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errar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errar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errar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errar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errar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errar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errar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errar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errar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errar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errar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errar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errar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errar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errar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"Entr",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"errar"))))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"Entr",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"errar"))))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"Entr",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"errar"))))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"Entr",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"errar"))))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"Entr",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"errar"))))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"Entr",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"errar"))))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"Entr",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"errar"))))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"Entr",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"errar"))))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"Entr",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"errar"))))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"Entr",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"errar"))))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"Entr",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"errar"))))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"Entr",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"errar"))))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"Entr",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"errar"))))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"Entr",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"errar"))))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"Entr",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"errar"))))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"Entr",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"errar"))))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"Entr",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"errar"))))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"Entr",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"errar"))))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"Entr",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"errar"))))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"Entr",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"errar"))))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"Entr",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"errar"))))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"Entr",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"errar"))))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"Entr",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"errar"))))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"Entr",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"errar"))))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"Entr",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"errar"))))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"Entr",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"errar"))))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"Entr",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"errar"))))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"Entr",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"errar"))))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"Entr",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"errar"))))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"Entr",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"errar"))))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"Entr",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"errar"))))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"Entr",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"errar"))))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"Entr",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"errar"))))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"Entr",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"errar"))))</f>
        <v/>
      </c>
    </row>
    <row r="27" ht="21.95" customHeight="1">
      <c r="B27" s="14" t="n">
        <v>3.5</v>
      </c>
      <c r="C27" s="19" t="inlineStr">
        <is>
          <t>Subtarea 5</t>
        </is>
      </c>
      <c r="D27" s="19" t="n"/>
      <c r="E27" s="49" t="n"/>
      <c r="F27" s="19" t="n"/>
      <c r="G27" s="20" t="n">
        <v>1</v>
      </c>
      <c r="H27" s="60" t="n">
        <v>45024</v>
      </c>
      <c r="I27" s="61" t="n">
        <v>45036</v>
      </c>
      <c r="J27" s="60" t="n">
        <v>45024</v>
      </c>
      <c r="K27" s="61" t="n">
        <v>45036</v>
      </c>
      <c r="L27" s="39">
        <f>IF(AND(AND(NOT(ISBLANK(I27)),NOT(ISBLANK(K27))),I27&lt;&gt;K27),_xll.ЧИСТРАБДНИ(I27,K27)-1,"")</f>
        <v/>
      </c>
      <c r="M27" s="21">
        <f>_xll.ЧИСТРАБДНИ(J27,K27)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errar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errar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errar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errar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errar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errar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errar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errar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errar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errar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errar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errar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errar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errar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errar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errar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errar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errar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Entr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errar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Entr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errar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Entr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errar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Entr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errar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Entr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errar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Entr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errar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Entr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errar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Entr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errar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Entr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errar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Entr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errar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Entr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errar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Entr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errar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Entr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errar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Entr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errar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Entr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errar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Entr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errar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Entr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errar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Entr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errar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Entr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errar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Entr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errar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Entr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errar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Entr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errar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Entr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errar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Entr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errar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Entr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errar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Entr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errar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Entr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errar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Entr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errar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Entr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errar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Entr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errar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Entr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errar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Entr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errar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Entr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errar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Entr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errar"))))</f>
        <v/>
      </c>
    </row>
    <row r="28" ht="21.95" customHeight="1">
      <c r="B28" s="14" t="n">
        <v>3.6</v>
      </c>
      <c r="C28" s="19" t="inlineStr">
        <is>
          <t>Subtarea 6</t>
        </is>
      </c>
      <c r="D28" s="19" t="n"/>
      <c r="E28" s="49" t="n"/>
      <c r="F28" s="19" t="n"/>
      <c r="G28" s="20" t="n">
        <v>0.9</v>
      </c>
      <c r="H28" s="60" t="n">
        <v>45029</v>
      </c>
      <c r="I28" s="61" t="n">
        <v>45036</v>
      </c>
      <c r="J28" s="60" t="n">
        <v>45029</v>
      </c>
      <c r="K28" s="61" t="n">
        <v>45036</v>
      </c>
      <c r="L28" s="39">
        <f>IF(AND(AND(NOT(ISBLANK(I28)),NOT(ISBLANK(K28))),I28&lt;&gt;K28),_xll.ЧИСТРАБДНИ(I28,K28)-1,"")</f>
        <v/>
      </c>
      <c r="M28" s="21">
        <f>_xll.ЧИСТРАБДНИ(J28,K28)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errar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errar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errar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errar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errar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errar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errar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errar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errar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errar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errar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errar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errar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errar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errar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errar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errar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errar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Entr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errar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Entr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errar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Entr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errar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Entr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errar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Entr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errar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Entr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errar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Entr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errar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Entr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errar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Entr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errar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Entr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errar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Entr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errar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Entr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errar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Entr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errar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Entr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errar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Entr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errar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Entr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errar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Entr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errar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Entr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errar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Entr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errar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Entr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errar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Entr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errar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Entr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errar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Entr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errar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Entr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errar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Entr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errar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Entr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errar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Entr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errar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Entr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errar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Entr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errar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Entr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errar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Entr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errar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Entr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errar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Entr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errar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Entr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errar"))))</f>
        <v/>
      </c>
    </row>
    <row r="29" ht="21.95" customHeight="1">
      <c r="B29" s="62" t="n">
        <v>4</v>
      </c>
      <c r="C29" s="22" t="inlineStr">
        <is>
          <t>Tarea principal 4</t>
        </is>
      </c>
      <c r="D29" s="22" t="n"/>
      <c r="E29" s="50" t="n"/>
      <c r="F29" s="52" t="n"/>
      <c r="G29" s="23" t="n">
        <v>0.4</v>
      </c>
      <c r="H29" s="58">
        <f>MIN(H30:H35)</f>
        <v/>
      </c>
      <c r="I29" s="59">
        <f>MIN(I30:I35)</f>
        <v/>
      </c>
      <c r="J29" s="58">
        <f>MIN(J30:J35)</f>
        <v/>
      </c>
      <c r="K29" s="59">
        <f>MIN(K30:K35)</f>
        <v/>
      </c>
      <c r="L29" s="40">
        <f>IF(AND(AND(NOT(ISBLANK(I29)),NOT(ISBLANK(K29))),I29&lt;&gt;K29),_xll.ЧИСТРАБДНИ(I29,K29)-1,"")</f>
        <v/>
      </c>
      <c r="M29" s="31">
        <f>_xll.ЧИСТРАБДНИ(J29,K29)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errar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errar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errar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errar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errar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errar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errar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errar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errar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errar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errar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errar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errar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errar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errar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errar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errar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errar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Entr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errar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Entr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errar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Entr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errar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Entr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errar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Entr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errar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Entr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errar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Entr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errar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Entr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errar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Entr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errar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Entr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errar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Entr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errar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Entr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errar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Entr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errar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Entr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errar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Entr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errar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Entr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errar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Entr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errar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Entr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errar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Entr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errar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Entr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errar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Entr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errar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Entr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errar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Entr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errar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Entr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errar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Entr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errar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Entr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errar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Entr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errar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Entr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errar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Entr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errar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Entr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errar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Entr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errar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Entr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errar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Entr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errar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Entr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errar"))))</f>
        <v/>
      </c>
    </row>
    <row r="30" ht="21.95" customHeight="1">
      <c r="B30" s="14" t="n">
        <v>4.1</v>
      </c>
      <c r="C30" s="19" t="inlineStr">
        <is>
          <t>Subtarea 1</t>
        </is>
      </c>
      <c r="D30" s="19" t="n"/>
      <c r="E30" s="49" t="n"/>
      <c r="F30" s="19" t="n"/>
      <c r="G30" s="20" t="n">
        <v>0.7</v>
      </c>
      <c r="H30" s="60" t="n">
        <v>45019</v>
      </c>
      <c r="I30" s="61" t="n">
        <v>45027</v>
      </c>
      <c r="J30" s="60" t="n">
        <v>45019</v>
      </c>
      <c r="K30" s="61" t="n">
        <v>45027</v>
      </c>
      <c r="L30" s="39">
        <f>IF(AND(AND(NOT(ISBLANK(I30)),NOT(ISBLANK(K30))),I30&lt;&gt;K30),_xll.ЧИСТРАБДНИ(I30,K30)-1,"")</f>
        <v/>
      </c>
      <c r="M30" s="21">
        <f>_xll.ЧИСТРАБДНИ(J30,K30)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errar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errar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errar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errar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errar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errar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errar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errar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errar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errar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errar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errar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errar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errar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errar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errar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errar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errar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Entr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errar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Entr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errar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Entr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errar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Entr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errar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Entr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errar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Entr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errar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Entr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errar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Entr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errar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Entr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errar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Entr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errar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Entr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errar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Entr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errar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Entr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errar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Entr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errar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Entr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errar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Entr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errar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Entr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errar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Entr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errar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Entr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errar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Entr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errar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Entr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errar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Entr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errar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Entr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errar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Entr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errar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Entr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errar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Entr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errar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Entr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errar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Entr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errar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Entr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errar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Entr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errar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Entr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errar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Entr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errar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Entr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errar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Entr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errar"))))</f>
        <v/>
      </c>
    </row>
    <row r="31" ht="21.95" customHeight="1">
      <c r="B31" s="14" t="n">
        <v>4.2</v>
      </c>
      <c r="C31" s="19" t="inlineStr">
        <is>
          <t>Subtarea 2</t>
        </is>
      </c>
      <c r="D31" s="19" t="n"/>
      <c r="E31" s="49" t="n"/>
      <c r="F31" s="19" t="n"/>
      <c r="G31" s="20" t="n">
        <v>0.6</v>
      </c>
      <c r="H31" s="60" t="n">
        <v>45024</v>
      </c>
      <c r="I31" s="61" t="n">
        <v>45036</v>
      </c>
      <c r="J31" s="60" t="n">
        <v>45024</v>
      </c>
      <c r="K31" s="61" t="n">
        <v>45036</v>
      </c>
      <c r="L31" s="39">
        <f>IF(AND(AND(NOT(ISBLANK(I31)),NOT(ISBLANK(K31))),I31&lt;&gt;K31),_xll.ЧИСТРАБДНИ(I31,K31)-1,"")</f>
        <v/>
      </c>
      <c r="M31" s="21">
        <f>_xll.ЧИСТРАБДНИ(J31,K31)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Entr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errar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Entr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errar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Entr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errar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Entr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errar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Entr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errar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Entr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errar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Entr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errar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Entr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errar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Entr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errar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Entr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errar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Entr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errar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Entr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errar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Entr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errar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Entr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errar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Entr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errar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Entr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errar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Entr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errar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Entr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errar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Entr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errar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Entr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errar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Entr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errar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Entr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errar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Entr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errar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Entr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errar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Entr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errar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Entr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errar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Entr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errar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Entr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errar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Entr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errar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Entr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errar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Entr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errar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Entr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errar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Entr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errar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Entr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errar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Entr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errar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Entr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errar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Entr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errar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Entr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errar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Entr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errar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Entr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errar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Entr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errar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Entr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errar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Entr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errar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Entr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errar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Entr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errar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Entr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errar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Entr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errar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Entr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errar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Entr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errar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Entr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errar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Entr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errar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Entr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errar"))))</f>
        <v/>
      </c>
    </row>
    <row r="32" ht="21.95" customHeight="1">
      <c r="B32" s="14" t="n">
        <v>4.3</v>
      </c>
      <c r="C32" s="19" t="inlineStr">
        <is>
          <t>Subtarea 3</t>
        </is>
      </c>
      <c r="D32" s="19" t="n"/>
      <c r="E32" s="49" t="n"/>
      <c r="F32" s="19" t="n"/>
      <c r="G32" s="20" t="n">
        <v>0.5</v>
      </c>
      <c r="H32" s="60" t="n">
        <v>45029</v>
      </c>
      <c r="I32" s="61" t="n">
        <v>45036</v>
      </c>
      <c r="J32" s="60" t="n">
        <v>45029</v>
      </c>
      <c r="K32" s="61" t="n">
        <v>45036</v>
      </c>
      <c r="L32" s="39">
        <f>IF(AND(AND(NOT(ISBLANK(I32)),NOT(ISBLANK(K32))),I32&lt;&gt;K32),_xll.ЧИСТРАБДНИ(I32,K32)-1,"")</f>
        <v/>
      </c>
      <c r="M32" s="21">
        <f>_xll.ЧИСТРАБДНИ(J32,K32)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Entr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errar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Entr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errar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Entr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errar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Entr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errar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Entr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errar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Entr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errar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Entr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errar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Entr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errar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Entr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errar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Entr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errar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Entr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errar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Entr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errar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Entr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errar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Entr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errar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Entr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errar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Entr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errar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Entr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errar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Entr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errar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Entr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errar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Entr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errar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Entr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errar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Entr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errar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Entr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errar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Entr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errar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Entr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errar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Entr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errar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Entr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errar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Entr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errar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Entr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errar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Entr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errar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Entr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errar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Entr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errar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Entr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errar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Entr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errar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Entr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errar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Entr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errar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Entr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errar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Entr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errar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Entr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errar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Entr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errar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Entr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errar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Entr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errar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Entr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errar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Entr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errar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Entr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errar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Entr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errar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Entr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errar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Entr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errar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Entr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errar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Entr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errar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Entr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errar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Entr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errar"))))</f>
        <v/>
      </c>
    </row>
    <row r="33" ht="21.95" customHeight="1">
      <c r="B33" s="14" t="n">
        <v>4.4</v>
      </c>
      <c r="C33" s="19" t="inlineStr">
        <is>
          <t>Subtarea 4</t>
        </is>
      </c>
      <c r="D33" s="19" t="n"/>
      <c r="E33" s="49" t="n"/>
      <c r="F33" s="19" t="n"/>
      <c r="G33" s="20" t="n">
        <v>0.5</v>
      </c>
      <c r="H33" s="60" t="n">
        <v>45019</v>
      </c>
      <c r="I33" s="61" t="n">
        <v>45027</v>
      </c>
      <c r="J33" s="60" t="n">
        <v>45019</v>
      </c>
      <c r="K33" s="61" t="n">
        <v>45027</v>
      </c>
      <c r="L33" s="39">
        <f>IF(AND(AND(NOT(ISBLANK(I33)),NOT(ISBLANK(K33))),I33&lt;&gt;K33),_xll.ЧИСТРАБДНИ(I33,K33)-1,"")</f>
        <v/>
      </c>
      <c r="M33" s="21">
        <f>_xll.ЧИСТРАБДНИ(J33,K33)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Entr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errar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Entr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errar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Entr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errar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Entr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errar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Entr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errar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Entr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errar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Entr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errar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Entr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errar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Entr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errar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Entr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errar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Entr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errar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Entr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errar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Entr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errar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Entr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errar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Entr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errar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Entr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errar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Entr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errar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Entr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errar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Entr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errar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Entr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errar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Entr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errar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Entr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errar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Entr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errar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Entr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errar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Entr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errar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Entr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errar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Entr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errar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Entr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errar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Entr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errar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Entr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errar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Entr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errar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Entr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errar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Entr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errar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Entr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errar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Entr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errar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Entr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errar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Entr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errar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Entr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errar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Entr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errar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Entr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errar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Entr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errar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Entr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errar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Entr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errar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Entr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errar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Entr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errar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Entr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errar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Entr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errar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Entr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errar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Entr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errar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Entr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errar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Entr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errar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Entr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errar"))))</f>
        <v/>
      </c>
    </row>
    <row r="34" ht="21.95" customHeight="1">
      <c r="B34" s="14" t="n">
        <v>4.5</v>
      </c>
      <c r="C34" s="19" t="inlineStr">
        <is>
          <t>Subtarea 5</t>
        </is>
      </c>
      <c r="D34" s="19" t="n"/>
      <c r="E34" s="49" t="n"/>
      <c r="F34" s="19" t="n"/>
      <c r="G34" s="20" t="n">
        <v>0.5</v>
      </c>
      <c r="H34" s="60" t="n">
        <v>45024</v>
      </c>
      <c r="I34" s="61" t="n">
        <v>45036</v>
      </c>
      <c r="J34" s="60" t="n">
        <v>45024</v>
      </c>
      <c r="K34" s="61" t="n">
        <v>45036</v>
      </c>
      <c r="L34" s="39">
        <f>IF(AND(AND(NOT(ISBLANK(I34)),NOT(ISBLANK(K34))),I34&lt;&gt;K34),_xll.ЧИСТРАБДНИ(I34,K34)-1,"")</f>
        <v/>
      </c>
      <c r="M34" s="21">
        <f>_xll.ЧИСТРАБДНИ(J34,K34)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Entr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errar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Entr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errar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Entr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errar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Entr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errar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Entr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errar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Entr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errar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Entr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errar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Entr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errar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Entr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errar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Entr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errar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Entr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errar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Entr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errar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Entr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errar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Entr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errar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Entr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errar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Entr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errar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Entr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errar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Entr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errar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Entr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errar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Entr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errar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Entr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errar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Entr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errar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Entr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errar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Entr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errar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Entr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errar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Entr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errar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Entr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errar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Entr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errar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Entr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errar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Entr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errar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Entr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errar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Entr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errar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Entr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errar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Entr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errar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Entr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errar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Entr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errar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Entr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errar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Entr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errar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Entr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errar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Entr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errar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Entr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errar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Entr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errar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Entr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errar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Entr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errar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Entr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errar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Entr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errar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Entr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errar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Entr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errar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Entr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errar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Entr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errar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Entr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errar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Entr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errar"))))</f>
        <v/>
      </c>
    </row>
    <row r="35" ht="21.95" customHeight="1">
      <c r="B35" s="14" t="n">
        <v>4.6</v>
      </c>
      <c r="C35" s="19" t="inlineStr">
        <is>
          <t>Subtarea 6</t>
        </is>
      </c>
      <c r="D35" s="19" t="n"/>
      <c r="E35" s="49" t="n"/>
      <c r="F35" s="19" t="n"/>
      <c r="G35" s="20" t="n">
        <v>0.5</v>
      </c>
      <c r="H35" s="60" t="n">
        <v>45029</v>
      </c>
      <c r="I35" s="61" t="n">
        <v>45036</v>
      </c>
      <c r="J35" s="60" t="n">
        <v>45029</v>
      </c>
      <c r="K35" s="61" t="n">
        <v>45036</v>
      </c>
      <c r="L35" s="39">
        <f>IF(AND(AND(NOT(ISBLANK(I35)),NOT(ISBLANK(K35))),I35&lt;&gt;K35),_xll.ЧИСТРАБДНИ(I35,K35)-1,"")</f>
        <v/>
      </c>
      <c r="M35" s="21">
        <f>_xll.ЧИСТРАБДНИ(J35,K35)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Entr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errar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Entr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errar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Entr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errar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Entr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errar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Entr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errar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Entr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errar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Entr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errar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Entr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errar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Entr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errar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Entr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errar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Entr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errar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Entr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errar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Entr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errar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Entr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errar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Entr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errar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Entr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errar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Entr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errar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Entr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errar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Entr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errar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Entr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errar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Entr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errar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Entr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errar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Entr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errar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Entr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errar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Entr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errar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Entr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errar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Entr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errar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Entr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errar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Entr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errar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Entr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errar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Entr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errar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Entr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errar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Entr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errar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Entr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errar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Entr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errar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Entr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errar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Entr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errar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Entr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errar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Entr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errar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Entr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errar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Entr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errar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Entr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errar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Entr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errar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Entr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errar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Entr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errar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Entr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errar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Entr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errar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Entr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errar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Entr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errar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Entr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errar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Entr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errar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Entr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errar"))))</f>
        <v/>
      </c>
    </row>
    <row r="36" ht="21.95" customHeight="1">
      <c r="B36" s="62" t="n">
        <v>4</v>
      </c>
      <c r="C36" s="22" t="inlineStr">
        <is>
          <t>Tarea principal 4</t>
        </is>
      </c>
      <c r="D36" s="22" t="n"/>
      <c r="E36" s="50" t="n"/>
      <c r="F36" s="52" t="n"/>
      <c r="G36" s="23" t="n">
        <v>0.4</v>
      </c>
      <c r="H36" s="58">
        <f>MIN(H37:H42)</f>
        <v/>
      </c>
      <c r="I36" s="59">
        <f>MIN(I37:I42)</f>
        <v/>
      </c>
      <c r="J36" s="58">
        <f>MIN(J37:J42)</f>
        <v/>
      </c>
      <c r="K36" s="59">
        <f>MIN(K37:K42)</f>
        <v/>
      </c>
      <c r="L36" s="40">
        <f>IF(AND(AND(NOT(ISBLANK(I36)),NOT(ISBLANK(K36))),I36&lt;&gt;K36),_xll.ЧИСТРАБДНИ(I36,K36)-1,"")</f>
        <v/>
      </c>
      <c r="M36" s="31">
        <f>_xll.ЧИСТРАБДНИ(J36,K36)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errar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errar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errar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errar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errar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errar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errar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errar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errar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errar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errar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errar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errar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errar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errar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errar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errar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errar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Entr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errar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Entr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errar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Entr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errar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Entr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errar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Entr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errar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Entr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errar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Entr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errar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Entr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errar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Entr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errar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Entr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errar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Entr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errar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Entr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errar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Entr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errar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Entr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errar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Entr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errar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Entr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errar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Entr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errar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Entr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errar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Entr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errar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Entr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errar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Entr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errar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Entr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errar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Entr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errar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Entr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errar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Entr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errar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Entr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errar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Entr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errar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Entr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errar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Entr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errar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Entr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errar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Entr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errar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Entr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errar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Entr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errar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Entr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errar"))))</f>
        <v/>
      </c>
    </row>
    <row r="37" ht="21.95" customHeight="1">
      <c r="B37" s="14" t="n">
        <v>4.1</v>
      </c>
      <c r="C37" s="19" t="inlineStr">
        <is>
          <t>Subtarea 1</t>
        </is>
      </c>
      <c r="D37" s="19" t="n"/>
      <c r="E37" s="49" t="n"/>
      <c r="F37" s="19" t="n"/>
      <c r="G37" s="20" t="n">
        <v>0.7</v>
      </c>
      <c r="H37" s="60" t="n">
        <v>45019</v>
      </c>
      <c r="I37" s="61" t="n">
        <v>45027</v>
      </c>
      <c r="J37" s="60" t="n">
        <v>45019</v>
      </c>
      <c r="K37" s="61" t="n">
        <v>45027</v>
      </c>
      <c r="L37" s="39">
        <f>IF(AND(AND(NOT(ISBLANK(I37)),NOT(ISBLANK(K37))),I37&lt;&gt;K37),_xll.ЧИСТРАБДНИ(I37,K37)-1,"")</f>
        <v/>
      </c>
      <c r="M37" s="21">
        <f>_xll.ЧИСТРАБДНИ(J37,K37)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errar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errar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errar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errar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errar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errar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errar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errar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errar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errar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errar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errar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errar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errar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errar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errar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errar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errar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Entr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errar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Entr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errar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Entr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errar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Entr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errar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Entr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errar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Entr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errar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Entr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errar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Entr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errar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Entr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errar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Entr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errar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Entr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errar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Entr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errar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Entr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errar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Entr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errar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Entr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errar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Entr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errar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Entr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errar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Entr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errar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Entr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errar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Entr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errar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Entr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errar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Entr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errar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Entr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errar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Entr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errar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Entr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errar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Entr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errar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Entr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errar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Entr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errar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Entr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errar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Entr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errar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Entr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errar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Entr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errar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Entr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errar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Entr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errar"))))</f>
        <v/>
      </c>
    </row>
    <row r="38" ht="21.95" customHeight="1">
      <c r="B38" s="14" t="n">
        <v>4.2</v>
      </c>
      <c r="C38" s="19" t="inlineStr">
        <is>
          <t>Subtarea 2</t>
        </is>
      </c>
      <c r="D38" s="19" t="n"/>
      <c r="E38" s="49" t="n"/>
      <c r="F38" s="19" t="n"/>
      <c r="G38" s="20" t="n">
        <v>0.6</v>
      </c>
      <c r="H38" s="60" t="n">
        <v>45024</v>
      </c>
      <c r="I38" s="61" t="n">
        <v>45036</v>
      </c>
      <c r="J38" s="60" t="n">
        <v>45024</v>
      </c>
      <c r="K38" s="61" t="n">
        <v>45036</v>
      </c>
      <c r="L38" s="39">
        <f>IF(AND(AND(NOT(ISBLANK(I38)),NOT(ISBLANK(K38))),I38&lt;&gt;K38),_xll.ЧИСТРАБДНИ(I38,K38)-1,"")</f>
        <v/>
      </c>
      <c r="M38" s="21">
        <f>_xll.ЧИСТРАБДНИ(J38,K38)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Entr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errar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Entr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errar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Entr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errar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Entr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errar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Entr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errar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Entr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errar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Entr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errar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Entr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errar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Entr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errar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Entr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errar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Entr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errar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Entr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errar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Entr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errar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Entr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errar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Entr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errar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Entr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errar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Entr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errar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Entr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errar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Entr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errar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Entr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errar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Entr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errar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Entr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errar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Entr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errar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Entr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errar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Entr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errar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Entr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errar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Entr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errar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Entr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errar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Entr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errar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Entr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errar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Entr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errar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Entr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errar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Entr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errar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Entr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errar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Entr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errar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Entr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errar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Entr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errar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Entr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errar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Entr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errar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Entr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errar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Entr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errar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Entr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errar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Entr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errar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Entr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errar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Entr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errar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Entr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errar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Entr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errar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Entr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errar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Entr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errar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Entr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errar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Entr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errar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Entr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errar"))))</f>
        <v/>
      </c>
    </row>
    <row r="39" ht="21.95" customHeight="1">
      <c r="B39" s="14" t="n">
        <v>4.3</v>
      </c>
      <c r="C39" s="19" t="inlineStr">
        <is>
          <t>Subtarea 3</t>
        </is>
      </c>
      <c r="D39" s="19" t="n"/>
      <c r="E39" s="49" t="n"/>
      <c r="F39" s="19" t="n"/>
      <c r="G39" s="20" t="n">
        <v>0.5</v>
      </c>
      <c r="H39" s="60" t="n">
        <v>45029</v>
      </c>
      <c r="I39" s="61" t="n">
        <v>45036</v>
      </c>
      <c r="J39" s="60" t="n">
        <v>45029</v>
      </c>
      <c r="K39" s="61" t="n">
        <v>45036</v>
      </c>
      <c r="L39" s="39">
        <f>IF(AND(AND(NOT(ISBLANK(I39)),NOT(ISBLANK(K39))),I39&lt;&gt;K39),_xll.ЧИСТРАБДНИ(I39,K39)-1,"")</f>
        <v/>
      </c>
      <c r="M39" s="21">
        <f>_xll.ЧИСТРАБДНИ(J39,K39)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Entr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errar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Entr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errar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Entr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errar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Entr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errar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Entr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errar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Entr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errar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Entr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errar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Entr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errar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Entr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errar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Entr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errar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Entr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errar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Entr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errar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Entr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errar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Entr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errar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Entr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errar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Entr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errar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Entr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errar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Entr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errar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Entr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errar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Entr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errar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Entr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errar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Entr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errar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Entr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errar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Entr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errar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Entr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errar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Entr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errar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Entr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errar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Entr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errar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Entr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errar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Entr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errar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Entr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errar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Entr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errar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Entr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errar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Entr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errar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Entr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errar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Entr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errar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Entr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errar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Entr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errar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Entr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errar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Entr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errar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Entr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errar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Entr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errar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Entr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errar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Entr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errar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Entr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errar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Entr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errar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Entr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errar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Entr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errar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Entr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errar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Entr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errar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Entr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errar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Entr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errar"))))</f>
        <v/>
      </c>
    </row>
    <row r="40" ht="21.95" customHeight="1">
      <c r="B40" s="14" t="n">
        <v>4.4</v>
      </c>
      <c r="C40" s="19" t="inlineStr">
        <is>
          <t>Subtarea 4</t>
        </is>
      </c>
      <c r="D40" s="19" t="n"/>
      <c r="E40" s="49" t="n"/>
      <c r="F40" s="19" t="n"/>
      <c r="G40" s="20" t="n">
        <v>0.5</v>
      </c>
      <c r="H40" s="60" t="n">
        <v>45019</v>
      </c>
      <c r="I40" s="61" t="n">
        <v>45027</v>
      </c>
      <c r="J40" s="60" t="n">
        <v>45019</v>
      </c>
      <c r="K40" s="61" t="n">
        <v>45027</v>
      </c>
      <c r="L40" s="39">
        <f>IF(AND(AND(NOT(ISBLANK(I40)),NOT(ISBLANK(K40))),I40&lt;&gt;K40),_xll.ЧИСТРАБДНИ(I40,K40)-1,"")</f>
        <v/>
      </c>
      <c r="M40" s="21">
        <f>_xll.ЧИСТРАБДНИ(J40,K40)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Entr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errar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Entr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errar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Entr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errar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Entr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errar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Entr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errar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Entr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errar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Entr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errar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Entr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errar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Entr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errar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Entr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errar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Entr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errar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Entr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errar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Entr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errar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Entr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errar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Entr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errar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Entr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errar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Entr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errar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Entr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errar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Entr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errar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Entr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errar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Entr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errar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Entr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errar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Entr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errar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Entr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errar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Entr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errar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Entr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errar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Entr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errar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Entr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errar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Entr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errar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Entr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errar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Entr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errar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Entr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errar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Entr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errar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Entr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errar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Entr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errar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Entr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errar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Entr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errar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Entr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errar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Entr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errar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Entr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errar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Entr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errar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Entr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errar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Entr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errar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Entr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errar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Entr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errar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Entr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errar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Entr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errar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Entr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errar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Entr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errar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Entr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errar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Entr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errar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Entr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errar"))))</f>
        <v/>
      </c>
    </row>
    <row r="41" ht="21.95" customHeight="1">
      <c r="B41" s="14" t="n">
        <v>4.5</v>
      </c>
      <c r="C41" s="19" t="inlineStr">
        <is>
          <t>Subtarea 5</t>
        </is>
      </c>
      <c r="D41" s="19" t="n"/>
      <c r="E41" s="49" t="n"/>
      <c r="F41" s="19" t="n"/>
      <c r="G41" s="20" t="n">
        <v>0.5</v>
      </c>
      <c r="H41" s="60" t="n">
        <v>45024</v>
      </c>
      <c r="I41" s="61" t="n">
        <v>45036</v>
      </c>
      <c r="J41" s="60" t="n">
        <v>45024</v>
      </c>
      <c r="K41" s="61" t="n">
        <v>45036</v>
      </c>
      <c r="L41" s="39">
        <f>IF(AND(AND(NOT(ISBLANK(I41)),NOT(ISBLANK(K41))),I41&lt;&gt;K41),_xll.ЧИСТРАБДНИ(I41,K41)-1,"")</f>
        <v/>
      </c>
      <c r="M41" s="21">
        <f>_xll.ЧИСТРАБДНИ(J41,K41)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Entr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errar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Entr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errar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Entr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errar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Entr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errar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Entr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errar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Entr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errar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Entr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errar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Entr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errar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Entr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errar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Entr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errar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Entr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errar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Entr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errar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Entr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errar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Entr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errar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Entr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errar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Entr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errar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Entr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errar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Entr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errar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Entr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errar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Entr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errar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Entr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errar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Entr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errar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Entr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errar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Entr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errar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Entr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errar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Entr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errar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Entr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errar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Entr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errar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Entr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errar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Entr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errar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Entr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errar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Entr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errar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Entr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errar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Entr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errar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Entr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errar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Entr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errar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Entr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errar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Entr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errar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Entr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errar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Entr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errar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Entr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errar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Entr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errar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Entr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errar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Entr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errar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Entr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errar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Entr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errar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Entr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errar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Entr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errar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Entr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errar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Entr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errar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Entr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errar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Entr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errar"))))</f>
        <v/>
      </c>
    </row>
    <row r="42" ht="21.95" customHeight="1">
      <c r="B42" s="14" t="n">
        <v>4.6</v>
      </c>
      <c r="C42" s="19" t="inlineStr">
        <is>
          <t>Subtarea 6</t>
        </is>
      </c>
      <c r="D42" s="19" t="n"/>
      <c r="E42" s="49" t="n"/>
      <c r="F42" s="19" t="n"/>
      <c r="G42" s="20" t="n">
        <v>0.5</v>
      </c>
      <c r="H42" s="60" t="n">
        <v>45029</v>
      </c>
      <c r="I42" s="61" t="n">
        <v>45036</v>
      </c>
      <c r="J42" s="60" t="n">
        <v>45029</v>
      </c>
      <c r="K42" s="61" t="n">
        <v>45036</v>
      </c>
      <c r="L42" s="39">
        <f>IF(AND(AND(NOT(ISBLANK(I42)),NOT(ISBLANK(K42))),I42&lt;&gt;K42),_xll.ЧИСТРАБДНИ(I42,K42)-1,"")</f>
        <v/>
      </c>
      <c r="M42" s="21">
        <f>_xll.ЧИСТРАБДНИ(J42,K42)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Entr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errar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Entr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errar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Entr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errar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Entr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errar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Entr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errar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Entr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errar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Entr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errar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Entr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errar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Entr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errar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Entr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errar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Entr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errar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Entr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errar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Entr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errar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Entr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errar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Entr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errar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Entr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errar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Entr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errar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Entr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errar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Entr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errar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Entr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errar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Entr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errar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Entr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errar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Entr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errar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Entr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errar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Entr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errar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Entr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errar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Entr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errar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Entr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errar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Entr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errar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Entr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errar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Entr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errar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Entr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errar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Entr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errar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Entr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errar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Entr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errar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Entr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errar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Entr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errar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Entr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errar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Entr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errar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Entr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errar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Entr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errar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Entr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errar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Entr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errar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Entr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errar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Entr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errar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Entr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errar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Entr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errar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Entr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errar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Entr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errar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Entr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errar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Entr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errar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Entr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errar"))))</f>
        <v/>
      </c>
    </row>
    <row r="43"/>
    <row r="44" ht="50.1" customHeight="1">
      <c r="B44" s="67" t="inlineStr">
        <is>
          <t>HAGA CLIC AQUÍ PARA CREAR EN SMARTSHEET</t>
        </is>
      </c>
    </row>
    <row r="45">
      <c r="C45" s="3" t="n"/>
      <c r="D45" s="3" t="n"/>
    </row>
  </sheetData>
  <mergeCells count="1">
    <mergeCell ref="B44:M44"/>
  </mergeCells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hyperlinks>
    <hyperlink xmlns:r="http://schemas.openxmlformats.org/officeDocument/2006/relationships" ref="B44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ES44"/>
  <sheetViews>
    <sheetView showGridLines="0" zoomScaleNormal="100" workbookViewId="0">
      <pane ySplit="7" topLeftCell="A8" activePane="bottomLeft" state="frozen"/>
      <selection pane="bottomLeft" activeCell="D2" sqref="D2"/>
    </sheetView>
  </sheetViews>
  <sheetFormatPr baseColWidth="8" defaultColWidth="11.125" defaultRowHeight="15.75"/>
  <cols>
    <col width="3" customWidth="1" min="1" max="1"/>
    <col width="4.75" customWidth="1" style="2" min="2" max="2"/>
    <col width="21.875" customWidth="1" style="2" min="3" max="3"/>
    <col width="39.5" customWidth="1" style="2" min="4" max="4"/>
    <col width="21" customWidth="1" style="2" min="5" max="5"/>
    <col width="16.5" customWidth="1" style="2" min="6" max="6"/>
    <col width="12.25" customWidth="1" style="2" min="7" max="7"/>
    <col width="10.875" customWidth="1" style="4" min="8" max="11"/>
    <col width="9" customWidth="1" style="2" min="12" max="13"/>
    <col width="4.875" customWidth="1" style="2" min="14" max="65"/>
  </cols>
  <sheetData>
    <row r="1" ht="50" customFormat="1" customHeight="1" s="5">
      <c r="B1" s="10" t="inlineStr">
        <is>
          <t>PLANTILLA DE DIAGRAMA DE GANTT COMPLEJO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1">
      <c r="C2" s="38" t="inlineStr">
        <is>
          <t>TÍTULO DEL PROYECTO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1">
      <c r="C3" s="38" t="inlineStr">
        <is>
          <t>GERENTE DE PROYECTO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1">
      <c r="C4" s="38" t="inlineStr">
        <is>
          <t>NOMBRE DE LA EMPRESA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1">
      <c r="C5" s="38" t="inlineStr">
        <is>
          <t>FECHA DE INICIO DEL PROYECTO</t>
        </is>
      </c>
      <c r="D5" s="54" t="n">
        <v>45019</v>
      </c>
      <c r="E5" s="36">
        <f>WEEKDAY(D5,3)</f>
        <v/>
      </c>
      <c r="F5" s="37" t="inlineStr">
        <is>
          <t>&lt;–– NO ELIMINAR NI ALTERAR CELDA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.1" customHeight="1">
      <c r="N6" s="35" t="inlineStr">
        <is>
          <t>W1</t>
        </is>
      </c>
      <c r="O6" s="34" t="inlineStr">
        <is>
          <t>W2</t>
        </is>
      </c>
      <c r="P6" s="35" t="inlineStr">
        <is>
          <t>W3</t>
        </is>
      </c>
      <c r="Q6" s="35" t="inlineStr">
        <is>
          <t>W4</t>
        </is>
      </c>
      <c r="R6" s="35" t="inlineStr">
        <is>
          <t>W5</t>
        </is>
      </c>
      <c r="S6" s="35" t="inlineStr">
        <is>
          <t>W6</t>
        </is>
      </c>
      <c r="T6" s="35" t="inlineStr">
        <is>
          <t>W7</t>
        </is>
      </c>
      <c r="U6" s="35" t="inlineStr">
        <is>
          <t>W8</t>
        </is>
      </c>
      <c r="V6" s="35" t="inlineStr">
        <is>
          <t>W9</t>
        </is>
      </c>
      <c r="W6" s="35" t="inlineStr">
        <is>
          <t>W10</t>
        </is>
      </c>
      <c r="X6" s="35" t="inlineStr">
        <is>
          <t>W11</t>
        </is>
      </c>
      <c r="Y6" s="35" t="inlineStr">
        <is>
          <t>W12</t>
        </is>
      </c>
      <c r="Z6" s="35" t="inlineStr">
        <is>
          <t>W13</t>
        </is>
      </c>
      <c r="AA6" s="35" t="inlineStr">
        <is>
          <t>W14</t>
        </is>
      </c>
      <c r="AB6" s="35" t="inlineStr">
        <is>
          <t>W15</t>
        </is>
      </c>
      <c r="AC6" s="35" t="inlineStr">
        <is>
          <t>W16</t>
        </is>
      </c>
      <c r="AD6" s="35" t="inlineStr">
        <is>
          <t>W17</t>
        </is>
      </c>
      <c r="AE6" s="35" t="inlineStr">
        <is>
          <t>W18</t>
        </is>
      </c>
      <c r="AF6" s="35" t="inlineStr">
        <is>
          <t>W19</t>
        </is>
      </c>
      <c r="AG6" s="35" t="inlineStr">
        <is>
          <t>W20</t>
        </is>
      </c>
      <c r="AH6" s="35" t="inlineStr">
        <is>
          <t>W21</t>
        </is>
      </c>
      <c r="AI6" s="35" t="inlineStr">
        <is>
          <t>W22</t>
        </is>
      </c>
      <c r="AJ6" s="35" t="inlineStr">
        <is>
          <t>W23</t>
        </is>
      </c>
      <c r="AK6" s="35" t="inlineStr">
        <is>
          <t>W24</t>
        </is>
      </c>
      <c r="AL6" s="35" t="inlineStr">
        <is>
          <t>W25</t>
        </is>
      </c>
      <c r="AM6" s="35" t="inlineStr">
        <is>
          <t>W26</t>
        </is>
      </c>
      <c r="AN6" s="35" t="inlineStr">
        <is>
          <t>W27</t>
        </is>
      </c>
      <c r="AO6" s="35" t="inlineStr">
        <is>
          <t>W28</t>
        </is>
      </c>
      <c r="AP6" s="35" t="inlineStr">
        <is>
          <t>W29</t>
        </is>
      </c>
      <c r="AQ6" s="35" t="inlineStr">
        <is>
          <t>W30</t>
        </is>
      </c>
      <c r="AR6" s="35" t="inlineStr">
        <is>
          <t>W31</t>
        </is>
      </c>
      <c r="AS6" s="35" t="inlineStr">
        <is>
          <t>W32</t>
        </is>
      </c>
      <c r="AT6" s="35" t="inlineStr">
        <is>
          <t>W33</t>
        </is>
      </c>
      <c r="AU6" s="35" t="inlineStr">
        <is>
          <t>W34</t>
        </is>
      </c>
      <c r="AV6" s="35" t="inlineStr">
        <is>
          <t>W35</t>
        </is>
      </c>
      <c r="AW6" s="35" t="inlineStr">
        <is>
          <t>W36</t>
        </is>
      </c>
      <c r="AX6" s="35" t="inlineStr">
        <is>
          <t>W37</t>
        </is>
      </c>
      <c r="AY6" s="35" t="inlineStr">
        <is>
          <t>W38</t>
        </is>
      </c>
      <c r="AZ6" s="35" t="inlineStr">
        <is>
          <t>W39</t>
        </is>
      </c>
      <c r="BA6" s="35" t="inlineStr">
        <is>
          <t>W40</t>
        </is>
      </c>
      <c r="BB6" s="35" t="inlineStr">
        <is>
          <t>W41</t>
        </is>
      </c>
      <c r="BC6" s="35" t="inlineStr">
        <is>
          <t>W42</t>
        </is>
      </c>
      <c r="BD6" s="35" t="inlineStr">
        <is>
          <t>W43</t>
        </is>
      </c>
      <c r="BE6" s="35" t="inlineStr">
        <is>
          <t>W44</t>
        </is>
      </c>
      <c r="BF6" s="35" t="inlineStr">
        <is>
          <t>W45</t>
        </is>
      </c>
      <c r="BG6" s="35" t="inlineStr">
        <is>
          <t>W46</t>
        </is>
      </c>
      <c r="BH6" s="35" t="inlineStr">
        <is>
          <t>W47</t>
        </is>
      </c>
      <c r="BI6" s="35" t="inlineStr">
        <is>
          <t>W48</t>
        </is>
      </c>
      <c r="BJ6" s="35" t="inlineStr">
        <is>
          <t>W49</t>
        </is>
      </c>
      <c r="BK6" s="35" t="inlineStr">
        <is>
          <t>W50</t>
        </is>
      </c>
      <c r="BL6" s="35" t="inlineStr">
        <is>
          <t>W51</t>
        </is>
      </c>
      <c r="BM6" s="35" t="inlineStr">
        <is>
          <t>W52</t>
        </is>
      </c>
    </row>
    <row r="7" ht="39.95" customHeight="1" thickBot="1">
      <c r="B7" s="42" t="inlineStr">
        <is>
          <t>EDT</t>
        </is>
      </c>
      <c r="C7" s="45" t="inlineStr">
        <is>
          <t>TÍTULO DE LA TAREA</t>
        </is>
      </c>
      <c r="D7" s="45" t="inlineStr">
        <is>
          <t>DESCRIPCIÓN DE LA TAREA</t>
        </is>
      </c>
      <c r="E7" s="45" t="inlineStr">
        <is>
          <t>DEPENDENCIAS</t>
        </is>
      </c>
      <c r="F7" s="45" t="inlineStr">
        <is>
          <t>PROPIETARIO DE LA TAREA</t>
        </is>
      </c>
      <c r="G7" s="42" t="inlineStr">
        <is>
          <t>PCT DE TAREA COMPLETADA</t>
        </is>
      </c>
      <c r="H7" s="43" t="inlineStr">
        <is>
          <t>INICIO PROGRAMADO</t>
        </is>
      </c>
      <c r="I7" s="44" t="inlineStr">
        <is>
          <t>FINALIZACIÓN PROGRAMADA</t>
        </is>
      </c>
      <c r="J7" s="43" t="inlineStr">
        <is>
          <t>REAL 
EMPEZAR</t>
        </is>
      </c>
      <c r="K7" s="44" t="inlineStr">
        <is>
          <t>REAL 
TERMINAR</t>
        </is>
      </c>
      <c r="L7" s="42" t="inlineStr">
        <is>
          <t>VARIACIÓN DE ACABADO</t>
        </is>
      </c>
      <c r="M7" s="42" t="inlineStr">
        <is>
          <t>DURACIÓN EN DÍAS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1.95" customHeight="1" thickTop="1">
      <c r="B8" s="57" t="n">
        <v>1</v>
      </c>
      <c r="C8" s="17" t="inlineStr">
        <is>
          <t>Tarea principal 1</t>
        </is>
      </c>
      <c r="D8" s="17" t="n"/>
      <c r="E8" s="48" t="n"/>
      <c r="F8" s="51" t="n"/>
      <c r="G8" s="18" t="n"/>
      <c r="H8" s="58" t="n"/>
      <c r="I8" s="59" t="n"/>
      <c r="J8" s="58" t="n"/>
      <c r="K8" s="59" t="n"/>
      <c r="L8" s="41">
        <f>IF(AND(AND(NOT(ISBLANK(I8)),NOT(ISBLANK(K8))),I8&lt;&gt;K8),_xll.ЧИСТРАБДНИ(I8,K8)-1,"")</f>
        <v/>
      </c>
      <c r="M8" s="30">
        <f>_xll.ЧИСТРАБДНИ(J8,K8)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errar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errar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errar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errar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errar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errar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errar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errar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errar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errar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errar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errar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errar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errar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errar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errar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errar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errar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"Entr",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"errar"))))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"Entr",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"errar"))))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"Entr",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"errar"))))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"Entr",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"errar"))))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"Entr",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"errar"))))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"Entr",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"errar"))))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"Entr",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"errar"))))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"Entr",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"errar"))))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"Entr",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"errar"))))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"Entr",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"errar"))))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"Entr",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"errar"))))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"Entr",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"errar"))))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"Entr",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"errar"))))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"Entr",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"errar"))))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"Entr",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"errar"))))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"Entr",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"errar"))))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"Entr",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"errar"))))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"Entr",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"errar"))))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"Entr",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"errar"))))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"Entr",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"errar"))))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"Entr",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"errar"))))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"Entr",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"errar"))))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"Entr",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"errar"))))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"Entr",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"errar"))))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"Entr",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"errar"))))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"Entr",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"errar"))))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"Entr",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"errar"))))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"Entr",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"errar"))))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"Entr",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"errar"))))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"Entr",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"errar"))))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"Entr",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"errar"))))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"Entr",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"errar"))))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"Entr",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"errar"))))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"Entr",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"errar"))))</f>
        <v/>
      </c>
    </row>
    <row r="9" ht="21.95" customHeight="1">
      <c r="B9" s="14" t="n">
        <v>1.1</v>
      </c>
      <c r="C9" s="19" t="inlineStr">
        <is>
          <t>Subtarea 1</t>
        </is>
      </c>
      <c r="D9" s="19" t="n"/>
      <c r="E9" s="49" t="n"/>
      <c r="F9" s="19" t="n"/>
      <c r="G9" s="20" t="n"/>
      <c r="H9" s="65" t="n"/>
      <c r="I9" s="66" t="n"/>
      <c r="J9" s="65" t="n"/>
      <c r="K9" s="66" t="n"/>
      <c r="L9" s="39">
        <f>IF(AND(AND(NOT(ISBLANK(I9)),NOT(ISBLANK(K9))),I9&lt;&gt;K9),_xll.ЧИСТРАБДНИ(I9,K9)-1,"")</f>
        <v/>
      </c>
      <c r="M9" s="21">
        <f>_xll.ЧИСТРАБДНИ(J9,K9)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errar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errar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errar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errar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errar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errar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errar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errar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errar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errar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errar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errar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errar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errar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errar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errar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errar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errar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"Entr",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"errar"))))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"Entr",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"errar"))))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"Entr",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"errar"))))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"Entr",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"errar"))))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"Entr",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"errar"))))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"Entr",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"errar"))))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"Entr",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"errar"))))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"Entr",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"errar"))))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"Entr",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"errar"))))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"Entr",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"errar"))))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"Entr",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"errar"))))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"Entr",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"errar"))))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"Entr",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"errar"))))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"Entr",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"errar"))))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"Entr",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"errar"))))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"Entr",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"errar"))))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"Entr",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"errar"))))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"Entr",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"errar"))))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"Entr",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"errar"))))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"Entr",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"errar"))))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"Entr",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"errar"))))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"Entr",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"errar"))))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"Entr",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"errar"))))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"Entr",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"errar"))))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"Entr",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"errar"))))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"Entr",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"errar"))))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"Entr",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"errar"))))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"Entr",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"errar"))))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"Entr",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"errar"))))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"Entr",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"errar"))))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"Entr",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"errar"))))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"Entr",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"errar"))))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"Entr",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"errar"))))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"Entr",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"errar"))))</f>
        <v/>
      </c>
    </row>
    <row r="10" ht="21.95" customHeight="1">
      <c r="B10" s="14" t="n">
        <v>1.2</v>
      </c>
      <c r="C10" s="19" t="inlineStr">
        <is>
          <t>Subtarea 2</t>
        </is>
      </c>
      <c r="D10" s="19" t="n"/>
      <c r="E10" s="49" t="n"/>
      <c r="F10" s="19" t="n"/>
      <c r="G10" s="20" t="n"/>
      <c r="H10" s="65" t="n"/>
      <c r="I10" s="66" t="n"/>
      <c r="J10" s="65" t="n"/>
      <c r="K10" s="66" t="n"/>
      <c r="L10" s="39">
        <f>IF(AND(AND(NOT(ISBLANK(I10)),NOT(ISBLANK(K10))),I10&lt;&gt;K10),_xll.ЧИСТРАБДНИ(I10,K10)-1,"")</f>
        <v/>
      </c>
      <c r="M10" s="21">
        <f>_xll.ЧИСТРАБДНИ(J10,K10)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errar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errar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errar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errar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errar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errar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errar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errar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errar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errar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errar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errar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errar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errar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errar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errar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errar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errar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Entr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errar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Entr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errar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Entr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errar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Entr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errar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Entr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errar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Entr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errar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Entr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errar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Entr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errar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Entr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errar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Entr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errar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Entr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errar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Entr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errar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Entr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errar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Entr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errar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Entr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errar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Entr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errar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Entr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errar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Entr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errar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Entr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errar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Entr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errar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Entr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errar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Entr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errar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Entr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errar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Entr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errar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Entr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errar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Entr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errar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Entr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errar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Entr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errar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Entr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errar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Entr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errar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Entr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errar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Entr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errar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Entr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errar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Entr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errar"))))</f>
        <v/>
      </c>
    </row>
    <row r="11" ht="21.95" customHeight="1">
      <c r="B11" s="14" t="n">
        <v>1.3</v>
      </c>
      <c r="C11" s="19" t="inlineStr">
        <is>
          <t>Subtarea 3</t>
        </is>
      </c>
      <c r="D11" s="19" t="n"/>
      <c r="E11" s="49" t="n"/>
      <c r="F11" s="19" t="n"/>
      <c r="G11" s="20" t="n"/>
      <c r="H11" s="65" t="n"/>
      <c r="I11" s="66" t="n"/>
      <c r="J11" s="65" t="n"/>
      <c r="K11" s="66" t="n"/>
      <c r="L11" s="39">
        <f>IF(AND(AND(NOT(ISBLANK(I11)),NOT(ISBLANK(K11))),I11&lt;&gt;K11),_xll.ЧИСТРАБДНИ(I11,K11)-1,"")</f>
        <v/>
      </c>
      <c r="M11" s="21">
        <f>_xll.ЧИСТРАБДНИ(J11,K11)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errar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errar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errar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errar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errar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errar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errar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errar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errar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errar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errar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errar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errar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errar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errar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errar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errar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errar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Entr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errar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Entr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errar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Entr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errar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Entr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errar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Entr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errar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Entr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errar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Entr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errar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Entr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errar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Entr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errar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Entr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errar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Entr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errar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Entr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errar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Entr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errar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Entr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errar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Entr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errar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Entr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errar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Entr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errar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Entr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errar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Entr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errar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Entr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errar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Entr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errar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Entr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errar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Entr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errar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Entr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errar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Entr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errar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Entr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errar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Entr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errar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Entr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errar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Entr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errar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Entr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errar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Entr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errar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Entr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errar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Entr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errar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Entr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errar"))))</f>
        <v/>
      </c>
    </row>
    <row r="12" ht="21.95" customHeight="1">
      <c r="B12" s="14" t="n">
        <v>1.4</v>
      </c>
      <c r="C12" s="19" t="inlineStr">
        <is>
          <t>Subtarea 4</t>
        </is>
      </c>
      <c r="D12" s="19" t="n"/>
      <c r="E12" s="49" t="n"/>
      <c r="F12" s="19" t="n"/>
      <c r="G12" s="20" t="n"/>
      <c r="H12" s="65" t="n"/>
      <c r="I12" s="66" t="n"/>
      <c r="J12" s="65" t="n"/>
      <c r="K12" s="66" t="n"/>
      <c r="L12" s="39">
        <f>IF(AND(AND(NOT(ISBLANK(I12)),NOT(ISBLANK(K12))),I12&lt;&gt;K12),_xll.ЧИСТРАБДНИ(I12,K12)-1,"")</f>
        <v/>
      </c>
      <c r="M12" s="21">
        <f>_xll.ЧИСТРАБДНИ(J12,K12)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errar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errar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errar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errar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errar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errar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errar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errar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errar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errar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errar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errar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errar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errar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errar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errar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errar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errar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"Entr",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"errar"))))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"Entr",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"errar"))))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"Entr",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"errar"))))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"Entr",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"errar"))))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"Entr",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"errar"))))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"Entr",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"errar"))))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"Entr",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"errar"))))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"Entr",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"errar"))))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"Entr",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"errar"))))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"Entr",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"errar"))))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"Entr",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"errar"))))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"Entr",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"errar"))))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"Entr",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"errar"))))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"Entr",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"errar"))))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"Entr",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"errar"))))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"Entr",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"errar"))))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"Entr",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"errar"))))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"Entr",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"errar"))))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"Entr",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"errar"))))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"Entr",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"errar"))))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"Entr",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"errar"))))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"Entr",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"errar"))))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"Entr",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"errar"))))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"Entr",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"errar"))))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"Entr",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"errar"))))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"Entr",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"errar"))))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"Entr",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"errar"))))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"Entr",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"errar"))))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"Entr",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"errar"))))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"Entr",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"errar"))))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"Entr",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"errar"))))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"Entr",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"errar"))))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"Entr",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"errar"))))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"Entr",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"errar"))))</f>
        <v/>
      </c>
    </row>
    <row r="13" ht="21.95" customHeight="1">
      <c r="B13" s="14" t="n">
        <v>1.5</v>
      </c>
      <c r="C13" s="19" t="inlineStr">
        <is>
          <t>Subtarea 5</t>
        </is>
      </c>
      <c r="D13" s="19" t="n"/>
      <c r="E13" s="49" t="n"/>
      <c r="F13" s="19" t="n"/>
      <c r="G13" s="20" t="n"/>
      <c r="H13" s="65" t="n"/>
      <c r="I13" s="66" t="n"/>
      <c r="J13" s="65" t="n"/>
      <c r="K13" s="66" t="n"/>
      <c r="L13" s="39">
        <f>IF(AND(AND(NOT(ISBLANK(I13)),NOT(ISBLANK(K13))),I13&lt;&gt;K13),_xll.ЧИСТРАБДНИ(I13,K13)-1,"")</f>
        <v/>
      </c>
      <c r="M13" s="21">
        <f>_xll.ЧИСТРАБДНИ(J13,K13)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errar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errar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errar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errar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errar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errar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errar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errar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errar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errar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errar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errar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errar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errar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errar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errar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errar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errar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Entr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errar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Entr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errar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Entr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errar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Entr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errar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Entr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errar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Entr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errar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Entr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errar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Entr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errar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Entr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errar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Entr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errar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Entr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errar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Entr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errar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Entr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errar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Entr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errar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Entr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errar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Entr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errar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Entr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errar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Entr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errar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Entr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errar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Entr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errar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Entr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errar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Entr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errar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Entr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errar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Entr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errar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Entr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errar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Entr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errar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Entr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errar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Entr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errar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Entr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errar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Entr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errar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Entr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errar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Entr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errar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Entr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errar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Entr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errar"))))</f>
        <v/>
      </c>
    </row>
    <row r="14" ht="21.95" customHeight="1">
      <c r="B14" s="14" t="n">
        <v>1.6</v>
      </c>
      <c r="C14" s="19" t="inlineStr">
        <is>
          <t>Subtarea 6</t>
        </is>
      </c>
      <c r="D14" s="19" t="n"/>
      <c r="E14" s="49" t="n"/>
      <c r="F14" s="19" t="n"/>
      <c r="G14" s="20" t="n"/>
      <c r="H14" s="65" t="n"/>
      <c r="I14" s="66" t="n"/>
      <c r="J14" s="65" t="n"/>
      <c r="K14" s="66" t="n"/>
      <c r="L14" s="39">
        <f>IF(AND(AND(NOT(ISBLANK(I14)),NOT(ISBLANK(K14))),I14&lt;&gt;K14),_xll.ЧИСТРАБДНИ(I14,K14)-1,"")</f>
        <v/>
      </c>
      <c r="M14" s="21">
        <f>_xll.ЧИСТРАБДНИ(J14,K14)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errar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errar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errar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errar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errar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errar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errar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errar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errar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errar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errar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errar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errar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errar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errar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errar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errar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errar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Entr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errar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Entr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errar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Entr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errar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Entr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errar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Entr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errar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Entr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errar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Entr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errar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Entr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errar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Entr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errar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Entr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errar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Entr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errar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Entr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errar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Entr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errar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Entr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errar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Entr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errar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Entr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errar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Entr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errar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Entr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errar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Entr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errar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Entr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errar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Entr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errar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Entr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errar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Entr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errar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Entr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errar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Entr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errar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Entr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errar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Entr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errar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Entr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errar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Entr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errar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Entr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errar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Entr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errar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Entr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errar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Entr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errar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Entr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errar"))))</f>
        <v/>
      </c>
    </row>
    <row r="15" ht="21.95" customHeight="1">
      <c r="B15" s="62" t="n">
        <v>2</v>
      </c>
      <c r="C15" s="22" t="inlineStr">
        <is>
          <t>Tarea principal 2</t>
        </is>
      </c>
      <c r="D15" s="22" t="n"/>
      <c r="E15" s="50" t="n"/>
      <c r="F15" s="52" t="n"/>
      <c r="G15" s="23" t="n"/>
      <c r="H15" s="63" t="n"/>
      <c r="I15" s="64" t="n"/>
      <c r="J15" s="63" t="n"/>
      <c r="K15" s="64" t="n"/>
      <c r="L15" s="40">
        <f>IF(AND(AND(NOT(ISBLANK(I15)),NOT(ISBLANK(K15))),I15&lt;&gt;K15),_xll.ЧИСТРАБДНИ(I15,K15)-1,"")</f>
        <v/>
      </c>
      <c r="M15" s="31">
        <f>_xll.ЧИСТРАБДНИ(J15,K15)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errar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errar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errar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errar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errar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errar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errar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errar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errar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errar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errar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errar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errar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errar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errar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errar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errar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errar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Entr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errar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Entr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errar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Entr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errar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Entr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errar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Entr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errar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Entr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errar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Entr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errar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Entr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errar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Entr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errar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Entr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errar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Entr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errar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Entr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errar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Entr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errar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Entr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errar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Entr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errar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Entr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errar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Entr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errar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Entr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errar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Entr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errar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Entr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errar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Entr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errar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Entr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errar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Entr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errar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Entr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errar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Entr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errar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Entr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errar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Entr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errar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Entr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errar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Entr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errar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Entr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errar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Entr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errar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Entr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errar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Entr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errar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Entr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errar"))))</f>
        <v/>
      </c>
    </row>
    <row r="16" ht="21.95" customHeight="1">
      <c r="B16" s="14" t="n">
        <v>2.1</v>
      </c>
      <c r="C16" s="19" t="inlineStr">
        <is>
          <t>Subtarea 1</t>
        </is>
      </c>
      <c r="D16" s="19" t="n"/>
      <c r="E16" s="49" t="n"/>
      <c r="F16" s="19" t="n"/>
      <c r="G16" s="20" t="n"/>
      <c r="H16" s="65" t="n"/>
      <c r="I16" s="66" t="n"/>
      <c r="J16" s="65" t="n"/>
      <c r="K16" s="66" t="n"/>
      <c r="L16" s="39">
        <f>IF(AND(AND(NOT(ISBLANK(I16)),NOT(ISBLANK(K16))),I16&lt;&gt;K16),_xll.ЧИСТРАБДНИ(I16,K16)-1,"")</f>
        <v/>
      </c>
      <c r="M16" s="21">
        <f>_xll.ЧИСТРАБДНИ(J16,K16)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errar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errar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errar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errar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errar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errar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errar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errar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errar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errar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errar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errar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errar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errar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errar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errar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errar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errar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Entr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errar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Entr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errar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Entr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errar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Entr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errar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Entr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errar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Entr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errar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Entr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errar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Entr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errar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Entr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errar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Entr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errar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Entr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errar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Entr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errar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Entr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errar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Entr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errar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Entr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errar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Entr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errar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Entr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errar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Entr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errar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Entr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errar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Entr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errar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Entr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errar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Entr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errar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Entr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errar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Entr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errar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Entr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errar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Entr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errar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Entr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errar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Entr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errar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Entr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errar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Entr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errar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Entr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errar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Entr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errar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Entr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errar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Entr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errar"))))</f>
        <v/>
      </c>
    </row>
    <row r="17" ht="21.95" customHeight="1">
      <c r="B17" s="14" t="n">
        <v>2.2</v>
      </c>
      <c r="C17" s="19" t="inlineStr">
        <is>
          <t>Subtarea 2</t>
        </is>
      </c>
      <c r="D17" s="19" t="n"/>
      <c r="E17" s="49" t="n"/>
      <c r="F17" s="19" t="n"/>
      <c r="G17" s="20" t="n"/>
      <c r="H17" s="65" t="n"/>
      <c r="I17" s="66" t="n"/>
      <c r="J17" s="65" t="n"/>
      <c r="K17" s="66" t="n"/>
      <c r="L17" s="39">
        <f>IF(AND(AND(NOT(ISBLANK(I17)),NOT(ISBLANK(K17))),I17&lt;&gt;K17),_xll.ЧИСТРАБДНИ(I17,K17)-1,"")</f>
        <v/>
      </c>
      <c r="M17" s="21">
        <f>_xll.ЧИСТРАБДНИ(J17,K17)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Entr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errar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Entr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errar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Entr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errar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Entr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errar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Entr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errar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Entr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errar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Entr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errar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Entr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errar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Entr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errar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Entr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errar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Entr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errar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Entr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errar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Entr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errar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Entr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errar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Entr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errar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Entr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errar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Entr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errar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Entr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errar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Entr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errar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Entr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errar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Entr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errar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Entr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errar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Entr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errar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Entr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errar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Entr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errar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Entr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errar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Entr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errar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Entr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errar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Entr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errar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Entr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errar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Entr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errar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Entr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errar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Entr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errar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Entr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errar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Entr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errar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Entr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errar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Entr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errar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Entr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errar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Entr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errar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Entr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errar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Entr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errar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Entr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errar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Entr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errar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Entr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errar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Entr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errar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Entr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errar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Entr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errar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Entr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errar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Entr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errar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Entr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errar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Entr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errar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Entr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errar"))))</f>
        <v/>
      </c>
    </row>
    <row r="18" ht="21.95" customHeight="1">
      <c r="B18" s="14" t="n">
        <v>2.3</v>
      </c>
      <c r="C18" s="19" t="inlineStr">
        <is>
          <t>Subtarea 3</t>
        </is>
      </c>
      <c r="D18" s="19" t="n"/>
      <c r="E18" s="49" t="n"/>
      <c r="F18" s="19" t="n"/>
      <c r="G18" s="20" t="n"/>
      <c r="H18" s="65" t="n"/>
      <c r="I18" s="66" t="n"/>
      <c r="J18" s="65" t="n"/>
      <c r="K18" s="66" t="n"/>
      <c r="L18" s="39">
        <f>IF(AND(AND(NOT(ISBLANK(I18)),NOT(ISBLANK(K18))),I18&lt;&gt;K18),_xll.ЧИСТРАБДНИ(I18,K18)-1,"")</f>
        <v/>
      </c>
      <c r="M18" s="21">
        <f>_xll.ЧИСТРАБДНИ(J18,K18)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Entr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errar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Entr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errar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Entr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errar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Entr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errar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Entr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errar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Entr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errar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Entr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errar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Entr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errar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Entr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errar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Entr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errar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Entr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errar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Entr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errar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Entr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errar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Entr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errar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Entr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errar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Entr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errar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Entr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errar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Entr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errar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Entr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errar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Entr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errar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Entr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errar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Entr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errar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Entr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errar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Entr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errar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Entr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errar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Entr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errar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Entr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errar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Entr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errar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Entr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errar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Entr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errar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Entr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errar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Entr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errar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Entr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errar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Entr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errar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Entr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errar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Entr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errar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Entr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errar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Entr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errar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Entr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errar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Entr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errar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Entr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errar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Entr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errar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Entr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errar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Entr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errar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Entr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errar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Entr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errar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Entr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errar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Entr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errar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Entr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errar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Entr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errar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Entr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errar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Entr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errar"))))</f>
        <v/>
      </c>
    </row>
    <row r="19" ht="21.95" customHeight="1">
      <c r="B19" s="14" t="n">
        <v>2.4</v>
      </c>
      <c r="C19" s="19" t="inlineStr">
        <is>
          <t>Subtarea 4</t>
        </is>
      </c>
      <c r="D19" s="19" t="n"/>
      <c r="E19" s="49" t="n"/>
      <c r="F19" s="19" t="n"/>
      <c r="G19" s="20" t="n"/>
      <c r="H19" s="65" t="n"/>
      <c r="I19" s="66" t="n"/>
      <c r="J19" s="65" t="n"/>
      <c r="K19" s="66" t="n"/>
      <c r="L19" s="39">
        <f>IF(AND(AND(NOT(ISBLANK(I19)),NOT(ISBLANK(K19))),I19&lt;&gt;K19),_xll.ЧИСТРАБДНИ(I19,K19)-1,"")</f>
        <v/>
      </c>
      <c r="M19" s="21">
        <f>_xll.ЧИСТРАБДНИ(J19,K19)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Entr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errar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Entr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errar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Entr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errar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Entr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errar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Entr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errar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Entr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errar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Entr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errar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Entr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errar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Entr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errar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Entr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errar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Entr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errar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Entr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errar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Entr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errar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Entr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errar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Entr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errar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Entr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errar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Entr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errar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Entr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errar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Entr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errar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Entr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errar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Entr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errar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Entr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errar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Entr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errar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Entr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errar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Entr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errar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Entr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errar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Entr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errar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Entr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errar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Entr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errar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Entr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errar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Entr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errar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Entr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errar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Entr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errar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Entr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errar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Entr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errar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Entr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errar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Entr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errar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Entr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errar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Entr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errar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Entr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errar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Entr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errar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Entr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errar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Entr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errar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Entr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errar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Entr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errar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Entr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errar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Entr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errar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Entr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errar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Entr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errar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Entr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errar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Entr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errar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Entr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errar"))))</f>
        <v/>
      </c>
    </row>
    <row r="20" ht="21.95" customHeight="1">
      <c r="B20" s="14" t="n">
        <v>2.5</v>
      </c>
      <c r="C20" s="19" t="inlineStr">
        <is>
          <t>Subtarea 5</t>
        </is>
      </c>
      <c r="D20" s="19" t="n"/>
      <c r="E20" s="49" t="n"/>
      <c r="F20" s="19" t="n"/>
      <c r="G20" s="20" t="n"/>
      <c r="H20" s="65" t="n"/>
      <c r="I20" s="66" t="n"/>
      <c r="J20" s="65" t="n"/>
      <c r="K20" s="66" t="n"/>
      <c r="L20" s="39">
        <f>IF(AND(AND(NOT(ISBLANK(I20)),NOT(ISBLANK(K20))),I20&lt;&gt;K20),_xll.ЧИСТРАБДНИ(I20,K20)-1,"")</f>
        <v/>
      </c>
      <c r="M20" s="21">
        <f>_xll.ЧИСТРАБДНИ(J20,K20)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Entr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errar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Entr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errar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Entr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errar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Entr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errar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Entr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errar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Entr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errar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Entr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errar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Entr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errar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Entr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errar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Entr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errar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Entr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errar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Entr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errar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Entr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errar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Entr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errar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Entr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errar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Entr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errar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Entr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errar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Entr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errar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Entr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errar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Entr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errar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Entr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errar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Entr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errar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Entr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errar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Entr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errar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Entr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errar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Entr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errar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Entr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errar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Entr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errar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Entr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errar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Entr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errar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Entr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errar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Entr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errar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Entr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errar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Entr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errar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Entr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errar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Entr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errar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Entr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errar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Entr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errar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Entr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errar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Entr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errar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Entr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errar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Entr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errar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Entr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errar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Entr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errar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Entr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errar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Entr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errar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Entr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errar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Entr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errar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Entr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errar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Entr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errar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Entr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errar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Entr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errar"))))</f>
        <v/>
      </c>
    </row>
    <row r="21" ht="21.95" customHeight="1">
      <c r="B21" s="14" t="n">
        <v>2.6</v>
      </c>
      <c r="C21" s="19" t="inlineStr">
        <is>
          <t>Subtarea 6</t>
        </is>
      </c>
      <c r="D21" s="19" t="n"/>
      <c r="E21" s="49" t="n"/>
      <c r="F21" s="19" t="n"/>
      <c r="G21" s="20" t="n"/>
      <c r="H21" s="65" t="n"/>
      <c r="I21" s="66" t="n"/>
      <c r="J21" s="65" t="n"/>
      <c r="K21" s="66" t="n"/>
      <c r="L21" s="39">
        <f>IF(AND(AND(NOT(ISBLANK(I21)),NOT(ISBLANK(K21))),I21&lt;&gt;K21),_xll.ЧИСТРАБДНИ(I21,K21)-1,"")</f>
        <v/>
      </c>
      <c r="M21" s="21">
        <f>_xll.ЧИСТРАБДНИ(J21,K21)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Entr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errar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Entr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errar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Entr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errar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Entr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errar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Entr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errar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Entr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errar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Entr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errar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Entr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errar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Entr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errar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Entr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errar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Entr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errar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Entr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errar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Entr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errar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Entr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errar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Entr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errar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Entr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errar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Entr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errar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Entr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errar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Entr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errar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Entr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errar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Entr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errar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Entr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errar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Entr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errar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Entr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errar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Entr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errar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Entr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errar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Entr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errar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Entr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errar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Entr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errar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Entr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errar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Entr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errar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Entr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errar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Entr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errar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Entr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errar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Entr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errar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Entr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errar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Entr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errar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Entr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errar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Entr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errar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Entr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errar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Entr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errar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Entr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errar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Entr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errar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Entr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errar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Entr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errar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Entr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errar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Entr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errar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Entr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errar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Entr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errar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Entr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errar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Entr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errar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Entr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errar"))))</f>
        <v/>
      </c>
    </row>
    <row r="22" ht="21.95" customHeight="1">
      <c r="B22" s="57" t="n">
        <v>3</v>
      </c>
      <c r="C22" s="17" t="inlineStr">
        <is>
          <t>Tarea principal 3</t>
        </is>
      </c>
      <c r="D22" s="17" t="n"/>
      <c r="E22" s="48" t="n"/>
      <c r="F22" s="51" t="n"/>
      <c r="G22" s="18" t="n"/>
      <c r="H22" s="58" t="n"/>
      <c r="I22" s="59" t="n"/>
      <c r="J22" s="58" t="n"/>
      <c r="K22" s="59" t="n"/>
      <c r="L22" s="41">
        <f>IF(AND(AND(NOT(ISBLANK(I22)),NOT(ISBLANK(K22))),I22&lt;&gt;K22),_xll.ЧИСТРАБДНИ(I22,K22)-1,"")</f>
        <v/>
      </c>
      <c r="M22" s="30">
        <f>_xll.ЧИСТРАБДНИ(J22,K22)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errar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errar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errar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errar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errar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errar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errar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errar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errar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errar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errar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errar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errar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errar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errar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errar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errar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errar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"Entr",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"errar"))))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"Entr",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"errar"))))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"Entr",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"errar"))))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"Entr",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"errar"))))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"Entr",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"errar"))))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"Entr",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"errar"))))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"Entr",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"errar"))))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"Entr",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"errar"))))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"Entr",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"errar"))))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"Entr",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"errar"))))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"Entr",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"errar"))))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"Entr",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"errar"))))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"Entr",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"errar"))))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"Entr",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"errar"))))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"Entr",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"errar"))))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"Entr",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"errar"))))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"Entr",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"errar"))))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"Entr",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"errar"))))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"Entr",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"errar"))))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"Entr",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"errar"))))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"Entr",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"errar"))))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"Entr",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"errar"))))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"Entr",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"errar"))))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"Entr",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"errar"))))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"Entr",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"errar"))))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"Entr",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"errar"))))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"Entr",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"errar"))))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"Entr",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"errar"))))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"Entr",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"errar"))))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"Entr",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"errar"))))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"Entr",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"errar"))))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"Entr",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"errar"))))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"Entr",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"errar"))))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"Entr",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"errar"))))</f>
        <v/>
      </c>
    </row>
    <row r="23" ht="21.95" customHeight="1">
      <c r="B23" s="14" t="n">
        <v>3.1</v>
      </c>
      <c r="C23" s="19" t="inlineStr">
        <is>
          <t>Subtarea 1</t>
        </is>
      </c>
      <c r="D23" s="19" t="n"/>
      <c r="E23" s="49" t="n"/>
      <c r="F23" s="19" t="n"/>
      <c r="G23" s="20" t="n"/>
      <c r="H23" s="65" t="n"/>
      <c r="I23" s="66" t="n"/>
      <c r="J23" s="65" t="n"/>
      <c r="K23" s="66" t="n"/>
      <c r="L23" s="39">
        <f>IF(AND(AND(NOT(ISBLANK(I23)),NOT(ISBLANK(K23))),I23&lt;&gt;K23),_xll.ЧИСТРАБДНИ(I23,K23)-1,"")</f>
        <v/>
      </c>
      <c r="M23" s="21">
        <f>_xll.ЧИСТРАБДНИ(J23,K23)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errar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errar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errar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errar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errar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errar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errar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errar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errar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errar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errar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errar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errar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errar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errar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errar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errar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errar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"Entr",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"errar"))))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"Entr",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"errar"))))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"Entr",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"errar"))))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"Entr",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"errar"))))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"Entr",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"errar"))))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"Entr",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"errar"))))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"Entr",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"errar"))))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"Entr",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"errar"))))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"Entr",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"errar"))))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"Entr",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"errar"))))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"Entr",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"errar"))))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"Entr",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"errar"))))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"Entr",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"errar"))))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"Entr",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"errar"))))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"Entr",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"errar"))))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"Entr",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"errar"))))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"Entr",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"errar"))))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"Entr",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"errar"))))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"Entr",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"errar"))))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"Entr",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"errar"))))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"Entr",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"errar"))))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"Entr",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"errar"))))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"Entr",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"errar"))))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"Entr",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"errar"))))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"Entr",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"errar"))))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"Entr",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"errar"))))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"Entr",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"errar"))))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"Entr",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"errar"))))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"Entr",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"errar"))))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"Entr",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"errar"))))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"Entr",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"errar"))))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"Entr",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"errar"))))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"Entr",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"errar"))))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"Entr",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"errar"))))</f>
        <v/>
      </c>
    </row>
    <row r="24" ht="21.95" customHeight="1">
      <c r="B24" s="14" t="n">
        <v>3.2</v>
      </c>
      <c r="C24" s="19" t="inlineStr">
        <is>
          <t>Subtarea 2</t>
        </is>
      </c>
      <c r="D24" s="19" t="n"/>
      <c r="E24" s="49" t="n"/>
      <c r="F24" s="19" t="n"/>
      <c r="G24" s="20" t="n"/>
      <c r="H24" s="65" t="n"/>
      <c r="I24" s="66" t="n"/>
      <c r="J24" s="65" t="n"/>
      <c r="K24" s="66" t="n"/>
      <c r="L24" s="39">
        <f>IF(AND(AND(NOT(ISBLANK(I24)),NOT(ISBLANK(K24))),I24&lt;&gt;K24),_xll.ЧИСТРАБДНИ(I24,K24)-1,"")</f>
        <v/>
      </c>
      <c r="M24" s="21">
        <f>_xll.ЧИСТРАБДНИ(J24,K24)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errar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errar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errar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errar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errar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errar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errar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errar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errar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errar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errar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errar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errar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errar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errar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errar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errar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errar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Entr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errar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Entr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errar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Entr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errar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Entr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errar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Entr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errar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Entr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errar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Entr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errar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Entr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errar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Entr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errar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Entr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errar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Entr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errar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Entr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errar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Entr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errar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Entr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errar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Entr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errar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Entr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errar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Entr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errar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Entr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errar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Entr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errar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Entr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errar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Entr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errar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Entr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errar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Entr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errar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Entr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errar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Entr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errar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Entr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errar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Entr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errar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Entr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errar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Entr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errar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Entr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errar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Entr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errar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Entr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errar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Entr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errar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Entr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errar"))))</f>
        <v/>
      </c>
    </row>
    <row r="25" ht="21.95" customHeight="1">
      <c r="B25" s="14" t="n">
        <v>3.3</v>
      </c>
      <c r="C25" s="19" t="inlineStr">
        <is>
          <t>Subtarea 3</t>
        </is>
      </c>
      <c r="D25" s="19" t="n"/>
      <c r="E25" s="49" t="n"/>
      <c r="F25" s="19" t="n"/>
      <c r="G25" s="20" t="n"/>
      <c r="H25" s="65" t="n"/>
      <c r="I25" s="66" t="n"/>
      <c r="J25" s="65" t="n"/>
      <c r="K25" s="66" t="n"/>
      <c r="L25" s="39">
        <f>IF(AND(AND(NOT(ISBLANK(I25)),NOT(ISBLANK(K25))),I25&lt;&gt;K25),_xll.ЧИСТРАБДНИ(I25,K25)-1,"")</f>
        <v/>
      </c>
      <c r="M25" s="21">
        <f>_xll.ЧИСТРАБДНИ(J25,K25)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errar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errar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errar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errar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errar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errar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errar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errar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errar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errar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errar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errar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errar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errar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errar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errar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errar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errar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Entr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errar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Entr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errar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Entr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errar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Entr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errar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Entr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errar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Entr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errar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Entr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errar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Entr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errar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Entr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errar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Entr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errar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Entr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errar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Entr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errar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Entr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errar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Entr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errar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Entr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errar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Entr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errar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Entr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errar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Entr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errar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Entr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errar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Entr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errar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Entr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errar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Entr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errar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Entr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errar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Entr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errar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Entr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errar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Entr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errar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Entr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errar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Entr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errar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Entr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errar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Entr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errar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Entr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errar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Entr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errar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Entr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errar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Entr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errar"))))</f>
        <v/>
      </c>
    </row>
    <row r="26" ht="21.95" customHeight="1">
      <c r="B26" s="14" t="n">
        <v>3.4</v>
      </c>
      <c r="C26" s="19" t="inlineStr">
        <is>
          <t>Subtarea 4</t>
        </is>
      </c>
      <c r="D26" s="19" t="n"/>
      <c r="E26" s="49" t="n"/>
      <c r="F26" s="19" t="n"/>
      <c r="G26" s="20" t="n"/>
      <c r="H26" s="65" t="n"/>
      <c r="I26" s="66" t="n"/>
      <c r="J26" s="65" t="n"/>
      <c r="K26" s="66" t="n"/>
      <c r="L26" s="39">
        <f>IF(AND(AND(NOT(ISBLANK(I26)),NOT(ISBLANK(K26))),I26&lt;&gt;K26),_xll.ЧИСТРАБДНИ(I26,K26)-1,"")</f>
        <v/>
      </c>
      <c r="M26" s="21">
        <f>_xll.ЧИСТРАБДНИ(J26,K26)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errar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errar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errar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errar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errar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errar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errar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errar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errar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errar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errar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errar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errar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errar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errar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errar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errar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errar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"Entr",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"errar"))))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"Entr",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"errar"))))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"Entr",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"errar"))))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"Entr",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"errar"))))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"Entr",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"errar"))))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"Entr",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"errar"))))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"Entr",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"errar"))))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"Entr",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"errar"))))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"Entr",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"errar"))))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"Entr",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"errar"))))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"Entr",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"errar"))))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"Entr",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"errar"))))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"Entr",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"errar"))))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"Entr",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"errar"))))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"Entr",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"errar"))))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"Entr",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"errar"))))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"Entr",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"errar"))))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"Entr",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"errar"))))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"Entr",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"errar"))))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"Entr",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"errar"))))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"Entr",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"errar"))))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"Entr",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"errar"))))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"Entr",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"errar"))))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"Entr",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"errar"))))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"Entr",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"errar"))))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"Entr",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"errar"))))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"Entr",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"errar"))))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"Entr",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"errar"))))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"Entr",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"errar"))))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"Entr",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"errar"))))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"Entr",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"errar"))))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"Entr",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"errar"))))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"Entr",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"errar"))))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"Entr",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"errar"))))</f>
        <v/>
      </c>
    </row>
    <row r="27" ht="21.95" customHeight="1">
      <c r="B27" s="14" t="n">
        <v>3.5</v>
      </c>
      <c r="C27" s="19" t="inlineStr">
        <is>
          <t>Subtarea 5</t>
        </is>
      </c>
      <c r="D27" s="19" t="n"/>
      <c r="E27" s="49" t="n"/>
      <c r="F27" s="19" t="n"/>
      <c r="G27" s="20" t="n"/>
      <c r="H27" s="65" t="n"/>
      <c r="I27" s="66" t="n"/>
      <c r="J27" s="65" t="n"/>
      <c r="K27" s="66" t="n"/>
      <c r="L27" s="39">
        <f>IF(AND(AND(NOT(ISBLANK(I27)),NOT(ISBLANK(K27))),I27&lt;&gt;K27),_xll.ЧИСТРАБДНИ(I27,K27)-1,"")</f>
        <v/>
      </c>
      <c r="M27" s="21">
        <f>_xll.ЧИСТРАБДНИ(J27,K27)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errar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errar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errar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errar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errar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errar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errar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errar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errar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errar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errar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errar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errar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errar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errar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errar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errar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errar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Entr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errar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Entr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errar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Entr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errar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Entr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errar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Entr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errar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Entr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errar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Entr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errar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Entr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errar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Entr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errar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Entr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errar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Entr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errar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Entr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errar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Entr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errar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Entr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errar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Entr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errar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Entr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errar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Entr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errar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Entr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errar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Entr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errar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Entr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errar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Entr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errar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Entr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errar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Entr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errar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Entr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errar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Entr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errar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Entr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errar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Entr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errar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Entr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errar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Entr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errar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Entr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errar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Entr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errar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Entr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errar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Entr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errar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Entr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errar"))))</f>
        <v/>
      </c>
    </row>
    <row r="28" ht="21.95" customHeight="1">
      <c r="B28" s="14" t="n">
        <v>3.6</v>
      </c>
      <c r="C28" s="19" t="inlineStr">
        <is>
          <t>Subtarea 6</t>
        </is>
      </c>
      <c r="D28" s="19" t="n"/>
      <c r="E28" s="49" t="n"/>
      <c r="F28" s="19" t="n"/>
      <c r="G28" s="20" t="n"/>
      <c r="H28" s="65" t="n"/>
      <c r="I28" s="66" t="n"/>
      <c r="J28" s="65" t="n"/>
      <c r="K28" s="66" t="n"/>
      <c r="L28" s="39">
        <f>IF(AND(AND(NOT(ISBLANK(I28)),NOT(ISBLANK(K28))),I28&lt;&gt;K28),_xll.ЧИСТРАБДНИ(I28,K28)-1,"")</f>
        <v/>
      </c>
      <c r="M28" s="21">
        <f>_xll.ЧИСТРАБДНИ(J28,K28)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errar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errar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errar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errar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errar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errar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errar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errar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errar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errar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errar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errar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errar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errar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errar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errar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errar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errar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Entr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errar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Entr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errar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Entr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errar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Entr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errar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Entr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errar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Entr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errar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Entr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errar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Entr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errar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Entr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errar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Entr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errar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Entr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errar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Entr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errar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Entr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errar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Entr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errar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Entr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errar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Entr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errar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Entr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errar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Entr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errar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Entr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errar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Entr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errar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Entr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errar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Entr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errar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Entr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errar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Entr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errar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Entr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errar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Entr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errar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Entr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errar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Entr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errar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Entr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errar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Entr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errar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Entr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errar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Entr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errar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Entr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errar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Entr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errar"))))</f>
        <v/>
      </c>
    </row>
    <row r="29" ht="21.95" customHeight="1">
      <c r="B29" s="62" t="n">
        <v>4</v>
      </c>
      <c r="C29" s="22" t="inlineStr">
        <is>
          <t>Tarea principal 4</t>
        </is>
      </c>
      <c r="D29" s="22" t="n"/>
      <c r="E29" s="50" t="n"/>
      <c r="F29" s="52" t="n"/>
      <c r="G29" s="23" t="n"/>
      <c r="H29" s="58" t="n"/>
      <c r="I29" s="59" t="n"/>
      <c r="J29" s="58" t="n"/>
      <c r="K29" s="59" t="n"/>
      <c r="L29" s="40">
        <f>IF(AND(AND(NOT(ISBLANK(I29)),NOT(ISBLANK(K29))),I29&lt;&gt;K29),_xll.ЧИСТРАБДНИ(I29,K29)-1,"")</f>
        <v/>
      </c>
      <c r="M29" s="31">
        <f>_xll.ЧИСТРАБДНИ(J29,K29)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errar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errar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errar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errar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errar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errar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errar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errar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errar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errar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errar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errar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errar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errar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errar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errar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errar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errar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Entr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errar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Entr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errar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Entr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errar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Entr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errar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Entr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errar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Entr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errar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Entr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errar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Entr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errar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Entr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errar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Entr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errar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Entr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errar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Entr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errar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Entr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errar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Entr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errar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Entr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errar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Entr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errar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Entr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errar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Entr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errar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Entr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errar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Entr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errar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Entr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errar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Entr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errar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Entr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errar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Entr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errar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Entr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errar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Entr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errar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Entr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errar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Entr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errar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Entr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errar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Entr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errar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Entr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errar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Entr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errar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Entr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errar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Entr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errar"))))</f>
        <v/>
      </c>
    </row>
    <row r="30" ht="21.95" customHeight="1">
      <c r="B30" s="14" t="n">
        <v>4.1</v>
      </c>
      <c r="C30" s="19" t="inlineStr">
        <is>
          <t>Subtarea 1</t>
        </is>
      </c>
      <c r="D30" s="19" t="n"/>
      <c r="E30" s="49" t="n"/>
      <c r="F30" s="19" t="n"/>
      <c r="G30" s="20" t="n"/>
      <c r="H30" s="65" t="n"/>
      <c r="I30" s="66" t="n"/>
      <c r="J30" s="65" t="n"/>
      <c r="K30" s="66" t="n"/>
      <c r="L30" s="39">
        <f>IF(AND(AND(NOT(ISBLANK(I30)),NOT(ISBLANK(K30))),I30&lt;&gt;K30),_xll.ЧИСТРАБДНИ(I30,K30)-1,"")</f>
        <v/>
      </c>
      <c r="M30" s="21">
        <f>_xll.ЧИСТРАБДНИ(J30,K30)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errar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errar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errar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errar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errar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errar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errar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errar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errar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errar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errar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errar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errar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errar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errar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errar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errar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errar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Entr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errar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Entr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errar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Entr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errar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Entr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errar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Entr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errar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Entr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errar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Entr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errar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Entr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errar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Entr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errar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Entr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errar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Entr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errar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Entr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errar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Entr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errar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Entr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errar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Entr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errar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Entr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errar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Entr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errar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Entr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errar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Entr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errar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Entr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errar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Entr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errar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Entr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errar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Entr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errar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Entr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errar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Entr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errar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Entr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errar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Entr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errar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Entr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errar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Entr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errar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Entr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errar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Entr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errar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Entr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errar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Entr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errar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Entr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errar"))))</f>
        <v/>
      </c>
    </row>
    <row r="31" ht="21.95" customHeight="1">
      <c r="B31" s="14" t="n">
        <v>4.2</v>
      </c>
      <c r="C31" s="19" t="inlineStr">
        <is>
          <t>Subtarea 2</t>
        </is>
      </c>
      <c r="D31" s="19" t="n"/>
      <c r="E31" s="49" t="n"/>
      <c r="F31" s="19" t="n"/>
      <c r="G31" s="20" t="n"/>
      <c r="H31" s="65" t="n"/>
      <c r="I31" s="66" t="n"/>
      <c r="J31" s="65" t="n"/>
      <c r="K31" s="66" t="n"/>
      <c r="L31" s="39">
        <f>IF(AND(AND(NOT(ISBLANK(I31)),NOT(ISBLANK(K31))),I31&lt;&gt;K31),_xll.ЧИСТРАБДНИ(I31,K31)-1,"")</f>
        <v/>
      </c>
      <c r="M31" s="21">
        <f>_xll.ЧИСТРАБДНИ(J31,K31)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Entr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errar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Entr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errar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Entr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errar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Entr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errar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Entr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errar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Entr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errar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Entr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errar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Entr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errar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Entr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errar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Entr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errar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Entr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errar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Entr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errar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Entr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errar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Entr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errar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Entr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errar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Entr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errar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Entr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errar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Entr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errar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Entr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errar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Entr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errar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Entr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errar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Entr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errar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Entr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errar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Entr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errar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Entr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errar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Entr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errar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Entr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errar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Entr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errar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Entr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errar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Entr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errar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Entr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errar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Entr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errar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Entr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errar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Entr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errar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Entr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errar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Entr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errar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Entr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errar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Entr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errar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Entr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errar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Entr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errar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Entr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errar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Entr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errar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Entr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errar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Entr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errar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Entr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errar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Entr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errar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Entr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errar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Entr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errar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Entr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errar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Entr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errar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Entr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errar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Entr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errar"))))</f>
        <v/>
      </c>
    </row>
    <row r="32" ht="21.95" customHeight="1">
      <c r="B32" s="14" t="n">
        <v>4.3</v>
      </c>
      <c r="C32" s="19" t="inlineStr">
        <is>
          <t>Subtarea 3</t>
        </is>
      </c>
      <c r="D32" s="19" t="n"/>
      <c r="E32" s="49" t="n"/>
      <c r="F32" s="19" t="n"/>
      <c r="G32" s="20" t="n"/>
      <c r="H32" s="65" t="n"/>
      <c r="I32" s="66" t="n"/>
      <c r="J32" s="65" t="n"/>
      <c r="K32" s="66" t="n"/>
      <c r="L32" s="39">
        <f>IF(AND(AND(NOT(ISBLANK(I32)),NOT(ISBLANK(K32))),I32&lt;&gt;K32),_xll.ЧИСТРАБДНИ(I32,K32)-1,"")</f>
        <v/>
      </c>
      <c r="M32" s="21">
        <f>_xll.ЧИСТРАБДНИ(J32,K32)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Entr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errar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Entr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errar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Entr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errar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Entr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errar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Entr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errar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Entr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errar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Entr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errar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Entr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errar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Entr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errar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Entr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errar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Entr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errar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Entr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errar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Entr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errar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Entr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errar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Entr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errar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Entr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errar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Entr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errar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Entr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errar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Entr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errar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Entr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errar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Entr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errar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Entr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errar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Entr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errar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Entr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errar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Entr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errar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Entr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errar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Entr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errar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Entr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errar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Entr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errar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Entr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errar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Entr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errar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Entr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errar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Entr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errar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Entr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errar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Entr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errar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Entr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errar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Entr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errar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Entr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errar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Entr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errar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Entr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errar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Entr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errar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Entr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errar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Entr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errar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Entr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errar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Entr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errar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Entr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errar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Entr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errar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Entr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errar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Entr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errar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Entr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errar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Entr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errar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Entr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errar"))))</f>
        <v/>
      </c>
    </row>
    <row r="33" ht="21.95" customHeight="1">
      <c r="B33" s="14" t="n">
        <v>4.4</v>
      </c>
      <c r="C33" s="19" t="inlineStr">
        <is>
          <t>Subtarea 4</t>
        </is>
      </c>
      <c r="D33" s="19" t="n"/>
      <c r="E33" s="49" t="n"/>
      <c r="F33" s="19" t="n"/>
      <c r="G33" s="20" t="n"/>
      <c r="H33" s="65" t="n"/>
      <c r="I33" s="66" t="n"/>
      <c r="J33" s="65" t="n"/>
      <c r="K33" s="66" t="n"/>
      <c r="L33" s="39">
        <f>IF(AND(AND(NOT(ISBLANK(I33)),NOT(ISBLANK(K33))),I33&lt;&gt;K33),_xll.ЧИСТРАБДНИ(I33,K33)-1,"")</f>
        <v/>
      </c>
      <c r="M33" s="21">
        <f>_xll.ЧИСТРАБДНИ(J33,K33)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Entr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errar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Entr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errar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Entr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errar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Entr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errar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Entr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errar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Entr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errar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Entr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errar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Entr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errar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Entr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errar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Entr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errar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Entr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errar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Entr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errar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Entr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errar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Entr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errar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Entr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errar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Entr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errar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Entr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errar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Entr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errar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Entr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errar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Entr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errar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Entr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errar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Entr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errar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Entr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errar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Entr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errar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Entr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errar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Entr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errar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Entr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errar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Entr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errar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Entr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errar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Entr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errar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Entr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errar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Entr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errar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Entr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errar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Entr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errar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Entr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errar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Entr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errar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Entr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errar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Entr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errar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Entr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errar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Entr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errar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Entr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errar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Entr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errar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Entr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errar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Entr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errar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Entr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errar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Entr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errar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Entr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errar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Entr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errar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Entr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errar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Entr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errar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Entr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errar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Entr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errar"))))</f>
        <v/>
      </c>
    </row>
    <row r="34" ht="21.95" customHeight="1">
      <c r="B34" s="14" t="n">
        <v>4.5</v>
      </c>
      <c r="C34" s="19" t="inlineStr">
        <is>
          <t>Subtarea 5</t>
        </is>
      </c>
      <c r="D34" s="19" t="n"/>
      <c r="E34" s="49" t="n"/>
      <c r="F34" s="19" t="n"/>
      <c r="G34" s="20" t="n"/>
      <c r="H34" s="65" t="n"/>
      <c r="I34" s="66" t="n"/>
      <c r="J34" s="65" t="n"/>
      <c r="K34" s="66" t="n"/>
      <c r="L34" s="39">
        <f>IF(AND(AND(NOT(ISBLANK(I34)),NOT(ISBLANK(K34))),I34&lt;&gt;K34),_xll.ЧИСТРАБДНИ(I34,K34)-1,"")</f>
        <v/>
      </c>
      <c r="M34" s="21">
        <f>_xll.ЧИСТРАБДНИ(J34,K34)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Entr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errar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Entr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errar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Entr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errar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Entr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errar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Entr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errar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Entr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errar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Entr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errar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Entr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errar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Entr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errar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Entr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errar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Entr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errar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Entr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errar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Entr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errar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Entr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errar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Entr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errar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Entr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errar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Entr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errar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Entr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errar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Entr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errar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Entr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errar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Entr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errar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Entr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errar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Entr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errar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Entr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errar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Entr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errar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Entr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errar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Entr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errar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Entr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errar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Entr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errar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Entr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errar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Entr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errar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Entr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errar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Entr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errar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Entr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errar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Entr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errar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Entr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errar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Entr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errar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Entr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errar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Entr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errar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Entr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errar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Entr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errar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Entr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errar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Entr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errar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Entr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errar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Entr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errar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Entr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errar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Entr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errar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Entr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errar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Entr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errar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Entr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errar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Entr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errar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Entr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errar"))))</f>
        <v/>
      </c>
    </row>
    <row r="35" ht="21.95" customHeight="1">
      <c r="B35" s="14" t="n">
        <v>4.6</v>
      </c>
      <c r="C35" s="19" t="inlineStr">
        <is>
          <t>Subtarea 6</t>
        </is>
      </c>
      <c r="D35" s="19" t="n"/>
      <c r="E35" s="49" t="n"/>
      <c r="F35" s="19" t="n"/>
      <c r="G35" s="20" t="n"/>
      <c r="H35" s="65" t="n"/>
      <c r="I35" s="66" t="n"/>
      <c r="J35" s="65" t="n"/>
      <c r="K35" s="66" t="n"/>
      <c r="L35" s="39">
        <f>IF(AND(AND(NOT(ISBLANK(I35)),NOT(ISBLANK(K35))),I35&lt;&gt;K35),_xll.ЧИСТРАБДНИ(I35,K35)-1,"")</f>
        <v/>
      </c>
      <c r="M35" s="21">
        <f>_xll.ЧИСТРАБДНИ(J35,K35)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Entr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errar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Entr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errar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Entr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errar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Entr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errar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Entr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errar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Entr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errar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Entr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errar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Entr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errar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Entr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errar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Entr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errar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Entr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errar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Entr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errar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Entr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errar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Entr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errar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Entr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errar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Entr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errar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Entr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errar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Entr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errar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Entr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errar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Entr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errar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Entr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errar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Entr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errar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Entr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errar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Entr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errar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Entr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errar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Entr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errar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Entr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errar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Entr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errar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Entr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errar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Entr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errar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Entr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errar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Entr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errar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Entr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errar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Entr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errar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Entr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errar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Entr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errar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Entr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errar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Entr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errar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Entr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errar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Entr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errar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Entr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errar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Entr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errar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Entr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errar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Entr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errar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Entr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errar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Entr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errar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Entr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errar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Entr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errar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Entr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errar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Entr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errar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Entr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errar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Entr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errar"))))</f>
        <v/>
      </c>
    </row>
    <row r="36" ht="21.95" customHeight="1">
      <c r="B36" s="62" t="n">
        <v>4</v>
      </c>
      <c r="C36" s="22" t="inlineStr">
        <is>
          <t>Tarea principal 4</t>
        </is>
      </c>
      <c r="D36" s="22" t="n"/>
      <c r="E36" s="50" t="n"/>
      <c r="F36" s="52" t="n"/>
      <c r="G36" s="23" t="n"/>
      <c r="H36" s="58" t="n"/>
      <c r="I36" s="59" t="n"/>
      <c r="J36" s="58" t="n"/>
      <c r="K36" s="59" t="n"/>
      <c r="L36" s="40">
        <f>IF(AND(AND(NOT(ISBLANK(I36)),NOT(ISBLANK(K36))),I36&lt;&gt;K36),_xll.ЧИСТРАБДНИ(I36,K36)-1,"")</f>
        <v/>
      </c>
      <c r="M36" s="31">
        <f>_xll.ЧИСТРАБДНИ(J36,K36)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errar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errar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errar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errar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errar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errar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errar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errar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errar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errar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errar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errar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errar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errar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errar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errar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errar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errar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Entr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errar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Entr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errar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Entr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errar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Entr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errar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Entr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errar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Entr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errar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Entr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errar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Entr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errar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Entr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errar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Entr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errar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Entr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errar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Entr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errar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Entr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errar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Entr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errar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Entr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errar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Entr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errar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Entr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errar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Entr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errar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Entr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errar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Entr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errar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Entr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errar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Entr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errar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Entr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errar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Entr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errar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Entr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errar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Entr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errar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Entr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errar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Entr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errar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Entr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errar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Entr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errar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Entr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errar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Entr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errar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Entr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errar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Entr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errar"))))</f>
        <v/>
      </c>
    </row>
    <row r="37" ht="21.95" customHeight="1">
      <c r="B37" s="14" t="n">
        <v>4.1</v>
      </c>
      <c r="C37" s="19" t="inlineStr">
        <is>
          <t>Subtarea 1</t>
        </is>
      </c>
      <c r="D37" s="19" t="n"/>
      <c r="E37" s="49" t="n"/>
      <c r="F37" s="19" t="n"/>
      <c r="G37" s="20" t="n"/>
      <c r="H37" s="65" t="n"/>
      <c r="I37" s="66" t="n"/>
      <c r="J37" s="65" t="n"/>
      <c r="K37" s="66" t="n"/>
      <c r="L37" s="39">
        <f>IF(AND(AND(NOT(ISBLANK(I37)),NOT(ISBLANK(K37))),I37&lt;&gt;K37),_xll.ЧИСТРАБДНИ(I37,K37)-1,"")</f>
        <v/>
      </c>
      <c r="M37" s="21">
        <f>_xll.ЧИСТРАБДНИ(J37,K37)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errar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errar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errar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errar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errar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errar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errar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errar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errar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errar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errar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errar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errar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errar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errar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errar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errar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errar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Entr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errar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Entr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errar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Entr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errar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Entr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errar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Entr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errar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Entr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errar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Entr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errar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Entr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errar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Entr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errar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Entr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errar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Entr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errar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Entr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errar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Entr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errar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Entr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errar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Entr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errar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Entr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errar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Entr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errar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Entr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errar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Entr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errar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Entr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errar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Entr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errar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Entr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errar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Entr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errar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Entr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errar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Entr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errar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Entr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errar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Entr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errar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Entr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errar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Entr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errar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Entr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errar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Entr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errar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Entr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errar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Entr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errar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Entr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errar"))))</f>
        <v/>
      </c>
    </row>
    <row r="38" ht="21.95" customHeight="1">
      <c r="B38" s="14" t="n">
        <v>4.2</v>
      </c>
      <c r="C38" s="19" t="inlineStr">
        <is>
          <t>Subtarea 2</t>
        </is>
      </c>
      <c r="D38" s="19" t="n"/>
      <c r="E38" s="49" t="n"/>
      <c r="F38" s="19" t="n"/>
      <c r="G38" s="20" t="n"/>
      <c r="H38" s="65" t="n"/>
      <c r="I38" s="66" t="n"/>
      <c r="J38" s="65" t="n"/>
      <c r="K38" s="66" t="n"/>
      <c r="L38" s="39">
        <f>IF(AND(AND(NOT(ISBLANK(I38)),NOT(ISBLANK(K38))),I38&lt;&gt;K38),_xll.ЧИСТРАБДНИ(I38,K38)-1,"")</f>
        <v/>
      </c>
      <c r="M38" s="21">
        <f>_xll.ЧИСТРАБДНИ(J38,K38)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Entr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errar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Entr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errar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Entr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errar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Entr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errar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Entr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errar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Entr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errar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Entr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errar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Entr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errar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Entr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errar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Entr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errar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Entr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errar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Entr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errar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Entr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errar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Entr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errar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Entr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errar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Entr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errar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Entr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errar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Entr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errar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Entr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errar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Entr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errar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Entr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errar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Entr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errar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Entr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errar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Entr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errar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Entr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errar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Entr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errar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Entr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errar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Entr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errar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Entr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errar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Entr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errar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Entr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errar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Entr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errar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Entr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errar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Entr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errar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Entr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errar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Entr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errar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Entr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errar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Entr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errar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Entr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errar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Entr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errar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Entr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errar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Entr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errar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Entr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errar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Entr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errar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Entr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errar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Entr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errar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Entr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errar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Entr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errar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Entr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errar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Entr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errar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Entr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errar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Entr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errar"))))</f>
        <v/>
      </c>
    </row>
    <row r="39" ht="21.95" customHeight="1">
      <c r="B39" s="14" t="n">
        <v>4.3</v>
      </c>
      <c r="C39" s="19" t="inlineStr">
        <is>
          <t>Subtarea 3</t>
        </is>
      </c>
      <c r="D39" s="19" t="n"/>
      <c r="E39" s="49" t="n"/>
      <c r="F39" s="19" t="n"/>
      <c r="G39" s="20" t="n"/>
      <c r="H39" s="65" t="n"/>
      <c r="I39" s="66" t="n"/>
      <c r="J39" s="65" t="n"/>
      <c r="K39" s="66" t="n"/>
      <c r="L39" s="39">
        <f>IF(AND(AND(NOT(ISBLANK(I39)),NOT(ISBLANK(K39))),I39&lt;&gt;K39),_xll.ЧИСТРАБДНИ(I39,K39)-1,"")</f>
        <v/>
      </c>
      <c r="M39" s="21">
        <f>_xll.ЧИСТРАБДНИ(J39,K39)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Entr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errar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Entr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errar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Entr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errar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Entr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errar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Entr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errar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Entr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errar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Entr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errar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Entr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errar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Entr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errar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Entr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errar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Entr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errar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Entr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errar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Entr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errar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Entr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errar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Entr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errar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Entr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errar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Entr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errar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Entr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errar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Entr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errar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Entr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errar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Entr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errar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Entr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errar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Entr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errar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Entr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errar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Entr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errar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Entr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errar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Entr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errar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Entr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errar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Entr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errar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Entr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errar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Entr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errar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Entr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errar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Entr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errar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Entr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errar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Entr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errar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Entr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errar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Entr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errar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Entr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errar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Entr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errar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Entr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errar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Entr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errar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Entr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errar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Entr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errar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Entr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errar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Entr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errar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Entr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errar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Entr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errar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Entr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errar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Entr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errar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Entr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errar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Entr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errar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Entr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errar"))))</f>
        <v/>
      </c>
    </row>
    <row r="40" ht="21.95" customHeight="1">
      <c r="B40" s="14" t="n">
        <v>4.4</v>
      </c>
      <c r="C40" s="19" t="inlineStr">
        <is>
          <t>Subtarea 4</t>
        </is>
      </c>
      <c r="D40" s="19" t="n"/>
      <c r="E40" s="49" t="n"/>
      <c r="F40" s="19" t="n"/>
      <c r="G40" s="20" t="n"/>
      <c r="H40" s="65" t="n"/>
      <c r="I40" s="66" t="n"/>
      <c r="J40" s="65" t="n"/>
      <c r="K40" s="66" t="n"/>
      <c r="L40" s="39">
        <f>IF(AND(AND(NOT(ISBLANK(I40)),NOT(ISBLANK(K40))),I40&lt;&gt;K40),_xll.ЧИСТРАБДНИ(I40,K40)-1,"")</f>
        <v/>
      </c>
      <c r="M40" s="21">
        <f>_xll.ЧИСТРАБДНИ(J40,K40)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Entr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errar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Entr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errar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Entr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errar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Entr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errar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Entr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errar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Entr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errar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Entr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errar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Entr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errar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Entr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errar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Entr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errar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Entr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errar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Entr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errar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Entr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errar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Entr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errar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Entr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errar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Entr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errar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Entr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errar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Entr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errar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Entr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errar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Entr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errar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Entr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errar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Entr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errar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Entr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errar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Entr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errar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Entr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errar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Entr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errar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Entr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errar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Entr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errar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Entr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errar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Entr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errar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Entr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errar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Entr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errar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Entr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errar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Entr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errar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Entr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errar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Entr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errar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Entr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errar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Entr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errar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Entr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errar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Entr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errar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Entr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errar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Entr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errar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Entr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errar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Entr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errar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Entr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errar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Entr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errar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Entr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errar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Entr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errar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Entr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errar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Entr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errar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Entr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errar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Entr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errar"))))</f>
        <v/>
      </c>
    </row>
    <row r="41" ht="21.95" customHeight="1">
      <c r="B41" s="14" t="n">
        <v>4.5</v>
      </c>
      <c r="C41" s="19" t="inlineStr">
        <is>
          <t>Subtarea 5</t>
        </is>
      </c>
      <c r="D41" s="19" t="n"/>
      <c r="E41" s="49" t="n"/>
      <c r="F41" s="19" t="n"/>
      <c r="G41" s="20" t="n"/>
      <c r="H41" s="65" t="n"/>
      <c r="I41" s="66" t="n"/>
      <c r="J41" s="65" t="n"/>
      <c r="K41" s="66" t="n"/>
      <c r="L41" s="39">
        <f>IF(AND(AND(NOT(ISBLANK(I41)),NOT(ISBLANK(K41))),I41&lt;&gt;K41),_xll.ЧИСТРАБДНИ(I41,K41)-1,"")</f>
        <v/>
      </c>
      <c r="M41" s="21">
        <f>_xll.ЧИСТРАБДНИ(J41,K41)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Entr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errar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Entr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errar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Entr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errar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Entr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errar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Entr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errar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Entr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errar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Entr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errar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Entr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errar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Entr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errar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Entr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errar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Entr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errar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Entr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errar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Entr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errar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Entr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errar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Entr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errar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Entr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errar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Entr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errar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Entr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errar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Entr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errar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Entr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errar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Entr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errar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Entr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errar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Entr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errar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Entr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errar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Entr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errar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Entr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errar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Entr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errar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Entr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errar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Entr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errar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Entr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errar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Entr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errar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Entr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errar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Entr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errar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Entr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errar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Entr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errar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Entr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errar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Entr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errar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Entr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errar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Entr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errar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Entr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errar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Entr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errar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Entr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errar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Entr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errar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Entr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errar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Entr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errar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Entr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errar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Entr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errar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Entr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errar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Entr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errar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Entr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errar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Entr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errar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Entr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errar"))))</f>
        <v/>
      </c>
    </row>
    <row r="42" ht="21.95" customHeight="1">
      <c r="B42" s="14" t="n">
        <v>4.6</v>
      </c>
      <c r="C42" s="19" t="inlineStr">
        <is>
          <t>Subtarea 6</t>
        </is>
      </c>
      <c r="D42" s="19" t="n"/>
      <c r="E42" s="49" t="n"/>
      <c r="F42" s="19" t="n"/>
      <c r="G42" s="20" t="n"/>
      <c r="H42" s="65" t="n"/>
      <c r="I42" s="66" t="n"/>
      <c r="J42" s="65" t="n"/>
      <c r="K42" s="66" t="n"/>
      <c r="L42" s="39">
        <f>IF(AND(AND(NOT(ISBLANK(I42)),NOT(ISBLANK(K42))),I42&lt;&gt;K42),_xll.ЧИСТРАБДНИ(I42,K42)-1,"")</f>
        <v/>
      </c>
      <c r="M42" s="21">
        <f>_xll.ЧИСТРАБДНИ(J42,K42)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Entr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errar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Entr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errar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Entr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errar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Entr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errar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Entr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errar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Entr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errar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Entr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errar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Entr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errar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Entr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errar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Entr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errar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Entr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errar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Entr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errar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Entr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errar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Entr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errar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Entr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errar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Entr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errar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Entr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errar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Entr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errar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Entr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errar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Entr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errar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Entr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errar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Entr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errar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Entr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errar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Entr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errar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Entr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errar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Entr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errar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Entr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errar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Entr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errar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Entr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errar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Entr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errar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Entr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errar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Entr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errar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Entr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errar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Entr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errar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Entr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errar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Entr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errar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Entr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errar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Entr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errar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Entr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errar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Entr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errar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Entr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errar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Entr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errar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Entr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errar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Entr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errar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Entr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errar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Entr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errar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Entr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errar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Entr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errar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Entr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errar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Entr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errar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Entr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errar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Entr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errar"))))</f>
        <v/>
      </c>
    </row>
    <row r="43"/>
    <row r="44">
      <c r="C44" s="3" t="n"/>
      <c r="D44" s="3" t="n"/>
    </row>
  </sheetData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6" sqref="B76"/>
    </sheetView>
  </sheetViews>
  <sheetFormatPr baseColWidth="8" defaultColWidth="10.875" defaultRowHeight="15"/>
  <cols>
    <col width="3.25" customWidth="1" style="8" min="1" max="1"/>
    <col width="88.25" customWidth="1" style="8" min="2" max="2"/>
    <col width="10.875" customWidth="1" style="8" min="3" max="16384"/>
  </cols>
  <sheetData>
    <row r="1" ht="20.1" customHeight="1"/>
    <row r="2" ht="105" customHeight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2022-02-17T04:43:16Z</dcterms:modified>
  <cp:lastModifiedBy>X</cp:lastModifiedBy>
</cp:coreProperties>
</file>